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EEF709DC-A265-4CFA-A4D8-F076A1E03F21}" xr6:coauthVersionLast="47" xr6:coauthVersionMax="47" xr10:uidLastSave="{00000000-0000-0000-0000-000000000000}"/>
  <bookViews>
    <workbookView xWindow="-120" yWindow="-120" windowWidth="26760" windowHeight="14520" firstSheet="1" activeTab="1" xr2:uid="{00000000-000D-0000-FFFF-FFFF00000000}"/>
  </bookViews>
  <sheets>
    <sheet name="2019-2020  Instalacje ele " sheetId="4" state="hidden" r:id="rId1"/>
    <sheet name="2025-2026   " sheetId="12" r:id="rId2"/>
  </sheets>
  <definedNames>
    <definedName name="_xlnm.Print_Area" localSheetId="0">'2019-2020  Instalacje ele '!$A$1:$M$59</definedName>
    <definedName name="_xlnm.Print_Area" localSheetId="1">'2025-2026   '!$A$1:$K$67</definedName>
  </definedNames>
  <calcPr calcId="191029"/>
</workbook>
</file>

<file path=xl/calcChain.xml><?xml version="1.0" encoding="utf-8"?>
<calcChain xmlns="http://schemas.openxmlformats.org/spreadsheetml/2006/main">
  <c r="I66" i="12" l="1"/>
  <c r="H66" i="12"/>
  <c r="G66" i="12"/>
  <c r="F66" i="12"/>
  <c r="E66" i="12"/>
  <c r="E53" i="12"/>
  <c r="F53" i="12"/>
  <c r="G53" i="12"/>
  <c r="H53" i="12"/>
  <c r="H67" i="12" s="1"/>
  <c r="E67" i="12" l="1"/>
  <c r="F67" i="12"/>
  <c r="G67" i="12"/>
  <c r="I53" i="12" l="1"/>
  <c r="I67" i="12" s="1"/>
  <c r="I54" i="4" l="1"/>
  <c r="E54" i="4"/>
</calcChain>
</file>

<file path=xl/sharedStrings.xml><?xml version="1.0" encoding="utf-8"?>
<sst xmlns="http://schemas.openxmlformats.org/spreadsheetml/2006/main" count="677" uniqueCount="153">
  <si>
    <t>L.P.</t>
  </si>
  <si>
    <t>1.</t>
  </si>
  <si>
    <t>2.</t>
  </si>
  <si>
    <t>3.</t>
  </si>
  <si>
    <t>4.</t>
  </si>
  <si>
    <t>BUDYNKI MIESZKALNE</t>
  </si>
  <si>
    <t>PAWILONY HANDLOWE</t>
  </si>
  <si>
    <t>Ilość kondygnacji</t>
  </si>
  <si>
    <t>Ilość klatek schodowych</t>
  </si>
  <si>
    <t>TERMIN WYKONANIA PRZEGLĄDU</t>
  </si>
  <si>
    <t>ROCZNEGO</t>
  </si>
  <si>
    <t>5-LETNIEGO</t>
  </si>
  <si>
    <r>
      <t xml:space="preserve">ADRES OBIEKTU                                                        </t>
    </r>
    <r>
      <rPr>
        <sz val="11"/>
        <color theme="1"/>
        <rFont val="Calibri"/>
        <family val="2"/>
        <charset val="238"/>
        <scheme val="minor"/>
      </rPr>
      <t>(budynku, pawilonu, garaży)</t>
    </r>
  </si>
  <si>
    <t>DANE O OBIEKCIE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</si>
  <si>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</si>
  <si>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</si>
  <si>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</si>
  <si>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</si>
  <si>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</si>
  <si>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</si>
  <si>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</si>
  <si>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</si>
  <si>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</si>
  <si>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</si>
  <si>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</si>
  <si>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</si>
  <si>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</si>
  <si>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</si>
  <si>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</si>
  <si>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</si>
  <si>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</si>
  <si>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</si>
  <si>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</si>
  <si>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</si>
  <si>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</si>
  <si>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</si>
  <si>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</si>
  <si>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</si>
  <si>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</si>
  <si>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</si>
  <si>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</si>
  <si>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</si>
  <si>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</si>
  <si>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</si>
  <si>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</si>
  <si>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</si>
  <si>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</si>
  <si>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</si>
  <si>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</si>
  <si>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</si>
  <si>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</si>
  <si>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</si>
  <si>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</si>
  <si>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</si>
  <si>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</si>
  <si>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</si>
  <si>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</si>
  <si>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TERMIN WYKONANIA PRZEGLĄDÓW</t>
  </si>
  <si>
    <t>Łokietka 4</t>
  </si>
  <si>
    <t>Łokietka 6</t>
  </si>
  <si>
    <t>Łokietka 8</t>
  </si>
  <si>
    <t>Łokietka 10</t>
  </si>
  <si>
    <t>Łokietka 14</t>
  </si>
  <si>
    <t>Łokietka 16</t>
  </si>
  <si>
    <t>Łokietka 7</t>
  </si>
  <si>
    <t>Łokietka 9</t>
  </si>
  <si>
    <t>Łokietka 11</t>
  </si>
  <si>
    <t>Łokietka 13</t>
  </si>
  <si>
    <t xml:space="preserve">Łokietka 15 </t>
  </si>
  <si>
    <t>Łokietka 31</t>
  </si>
  <si>
    <t>Łokietka 33</t>
  </si>
  <si>
    <t>Łokietka 39</t>
  </si>
  <si>
    <t>Łokietka 41</t>
  </si>
  <si>
    <t>Łokietka 37A</t>
  </si>
  <si>
    <t>Marulewska 13</t>
  </si>
  <si>
    <t>Marulewska 17</t>
  </si>
  <si>
    <t>Marulewska 21</t>
  </si>
  <si>
    <t>Marulewska 25</t>
  </si>
  <si>
    <t>Jagiełły 3</t>
  </si>
  <si>
    <t>Jagiełły 5</t>
  </si>
  <si>
    <t>Jagiełły 7</t>
  </si>
  <si>
    <t>Jagiełły 11</t>
  </si>
  <si>
    <t>Mieszka I 8</t>
  </si>
  <si>
    <t>Mieszka I 10</t>
  </si>
  <si>
    <t>Mieszka I 12</t>
  </si>
  <si>
    <t>Mieszka I 14</t>
  </si>
  <si>
    <t>Mieszka I 16</t>
  </si>
  <si>
    <t>Krzywoustego 10</t>
  </si>
  <si>
    <t>Krzywoustego 14</t>
  </si>
  <si>
    <t>Krzywoustego 17</t>
  </si>
  <si>
    <t>Krzywoustego 17A</t>
  </si>
  <si>
    <t>Krzywoustego 17B</t>
  </si>
  <si>
    <t>Krzywoustego 33</t>
  </si>
  <si>
    <t>Krzywoustego 33A</t>
  </si>
  <si>
    <t>Krzywoustego 40</t>
  </si>
  <si>
    <t>Długa 22A</t>
  </si>
  <si>
    <t>Długa 32A</t>
  </si>
  <si>
    <t>Długa 40</t>
  </si>
  <si>
    <t>Długa 40A</t>
  </si>
  <si>
    <t>Długa 44A</t>
  </si>
  <si>
    <t>Długa 38A</t>
  </si>
  <si>
    <t>Lipowa 53</t>
  </si>
  <si>
    <t>Lipowa 57</t>
  </si>
  <si>
    <t>Mała Rybnicka 15</t>
  </si>
  <si>
    <t>Marulewska 7</t>
  </si>
  <si>
    <t>Łokietka 29</t>
  </si>
  <si>
    <t>Krzywoustego 23</t>
  </si>
  <si>
    <t>RAZEM = 47 bud.</t>
  </si>
  <si>
    <t>ilość mieszkań (lokali/garaży)</t>
  </si>
  <si>
    <t>Załącznik Nr 3 do SIWZ</t>
  </si>
  <si>
    <t>Cegielna 45 + Lok.użytk.</t>
  </si>
  <si>
    <t>03.04.2020</t>
  </si>
  <si>
    <t>PLANOWANY KOSZT PRZEGLĄDU                              W 2019 ROKU</t>
  </si>
  <si>
    <t>PLANOWANY KOSZT PRZEGLĄDU                              W 2020 ROKU</t>
  </si>
  <si>
    <t>x</t>
  </si>
  <si>
    <t xml:space="preserve"> PRZEGLĄDU ROCZNEGO</t>
  </si>
  <si>
    <t>PRZEGLĄDU 5-LETNIEGO</t>
  </si>
  <si>
    <t>28.12.2020</t>
  </si>
  <si>
    <r>
      <rPr>
        <b/>
        <sz val="20"/>
        <color theme="1"/>
        <rFont val="Calibri"/>
        <family val="2"/>
        <charset val="238"/>
        <scheme val="minor"/>
      </rPr>
      <t xml:space="preserve">ZADANIE II </t>
    </r>
    <r>
      <rPr>
        <b/>
        <sz val="16"/>
        <color theme="1"/>
        <rFont val="Calibri"/>
        <family val="2"/>
        <charset val="238"/>
        <scheme val="minor"/>
      </rPr>
      <t>- wykaz budynków objętych przeglądem instalacji gazowej w latach 2019- 2020                                                                                                                                               w Administracji Osiedla Piastowskiego A-2</t>
    </r>
  </si>
  <si>
    <t>PRZEGLĄD ROCZNY</t>
  </si>
  <si>
    <t xml:space="preserve"> PRZEGLĄD  ROCZNY</t>
  </si>
  <si>
    <t>31.01.2019</t>
  </si>
  <si>
    <t>ZW</t>
  </si>
  <si>
    <t>CW</t>
  </si>
  <si>
    <t>kanalizacja</t>
  </si>
  <si>
    <t>C.O.</t>
  </si>
  <si>
    <t xml:space="preserve">Cegielna 45 </t>
  </si>
  <si>
    <t>brak</t>
  </si>
  <si>
    <t>Cegielna 1</t>
  </si>
  <si>
    <t>Cegielna 45 A</t>
  </si>
  <si>
    <t>Czarnieckiego 15</t>
  </si>
  <si>
    <t>Czarnieckiego 17</t>
  </si>
  <si>
    <t>Łokietka 6A</t>
  </si>
  <si>
    <t>Łokietka 9A</t>
  </si>
  <si>
    <t>Hydrofornia Lipowa</t>
  </si>
  <si>
    <t>OGÓŁEM ( 47 bud. + 11 pawil.)</t>
  </si>
  <si>
    <t>28.02.2025r.</t>
  </si>
  <si>
    <t>28.02.2026r.</t>
  </si>
  <si>
    <t>RAZEM = 11 pawilonów</t>
  </si>
  <si>
    <r>
      <t xml:space="preserve">ADRES OBIEKTU                                                        </t>
    </r>
    <r>
      <rPr>
        <sz val="10"/>
        <rFont val="Arial"/>
        <family val="2"/>
        <charset val="238"/>
      </rPr>
      <t>(budynku, pawilonu, garaży)</t>
    </r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</si>
  <si>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</si>
  <si>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</si>
  <si>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</si>
  <si>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</si>
  <si>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</si>
  <si>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</si>
  <si>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</si>
  <si>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</si>
  <si>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</si>
  <si>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</si>
  <si>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</si>
  <si>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 xml:space="preserve">Załącznik nr 8 do SIWZ </t>
  </si>
  <si>
    <t xml:space="preserve">ZADANIE 7 - Wykaz budynków objętych rocznym przeglądem instalacji ciepłej i zimnej wody, kanalizacji i instalacji centralnego ogrzewania w Administracji Osiedla Piastowskiego A2 w  latach 2025 - 2026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</si>
</sst>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Arial CE"/>
      <charset val="238"/>
    </font>
    <font>
      <b/>
      <sz val="11"/>
      <name val="Arial CE"/>
      <charset val="238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b/>
      <sz val="14"/>
      <name val="Arial CE"/>
      <charset val="238"/>
    </font>
    <font>
      <b/>
      <sz val="20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4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6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/>
    </xf>
    <xf numFmtId="0" fontId="4" fillId="0" borderId="8" xfId="0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5" fontId="13" fillId="0" borderId="8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14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vertical="center"/>
    </xf>
    <xf numFmtId="0" fontId="20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/>
    </xf>
    <xf numFmtId="14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/>
    </xf>
    <xf numFmtId="0" fontId="19" fillId="0" borderId="1" xfId="0" applyFont="1" applyBorder="1" applyAlignment="1">
      <alignment horizontal="center" vertical="center" textRotation="90" wrapText="1"/>
    </xf>
    <xf numFmtId="0" fontId="18" fillId="0" borderId="1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20" fillId="0" borderId="25" xfId="0" applyFont="1" applyBorder="1" applyAlignment="1">
      <alignment horizontal="center" vertical="center"/>
    </xf>
    <xf numFmtId="0" fontId="20" fillId="0" borderId="26" xfId="0" applyFont="1" applyBorder="1" applyAlignment="1">
      <alignment horizontal="center" vertical="center"/>
    </xf>
    <xf numFmtId="14" fontId="20" fillId="0" borderId="26" xfId="0" applyNumberFormat="1" applyFont="1" applyBorder="1" applyAlignment="1">
      <alignment horizontal="center" vertical="center"/>
    </xf>
    <xf numFmtId="0" fontId="22" fillId="3" borderId="27" xfId="0" applyFont="1" applyFill="1" applyBorder="1" applyAlignment="1">
      <alignment horizontal="center" vertical="center"/>
    </xf>
    <xf numFmtId="0" fontId="17" fillId="3" borderId="28" xfId="0" applyFont="1" applyFill="1" applyBorder="1" applyAlignment="1">
      <alignment horizontal="right" vertical="center"/>
    </xf>
    <xf numFmtId="3" fontId="17" fillId="3" borderId="28" xfId="0" applyNumberFormat="1" applyFont="1" applyFill="1" applyBorder="1" applyAlignment="1">
      <alignment horizontal="center" vertical="center"/>
    </xf>
    <xf numFmtId="4" fontId="17" fillId="3" borderId="28" xfId="0" applyNumberFormat="1" applyFont="1" applyFill="1" applyBorder="1" applyAlignment="1">
      <alignment horizontal="center" vertical="center"/>
    </xf>
    <xf numFmtId="0" fontId="22" fillId="3" borderId="29" xfId="0" applyFont="1" applyFill="1" applyBorder="1" applyAlignment="1">
      <alignment horizontal="center" vertical="center"/>
    </xf>
    <xf numFmtId="0" fontId="20" fillId="4" borderId="25" xfId="0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left" vertical="center"/>
    </xf>
    <xf numFmtId="0" fontId="19" fillId="4" borderId="1" xfId="0" applyFont="1" applyFill="1" applyBorder="1" applyAlignment="1">
      <alignment horizontal="center" vertical="center"/>
    </xf>
    <xf numFmtId="4" fontId="20" fillId="4" borderId="1" xfId="0" applyNumberFormat="1" applyFont="1" applyFill="1" applyBorder="1" applyAlignment="1">
      <alignment horizontal="center" vertical="center"/>
    </xf>
    <xf numFmtId="0" fontId="20" fillId="4" borderId="26" xfId="0" applyFont="1" applyFill="1" applyBorder="1" applyAlignment="1">
      <alignment horizontal="center" vertical="center"/>
    </xf>
    <xf numFmtId="0" fontId="19" fillId="4" borderId="25" xfId="0" applyFont="1" applyFill="1" applyBorder="1" applyAlignment="1">
      <alignment horizontal="center" vertical="center"/>
    </xf>
    <xf numFmtId="3" fontId="19" fillId="4" borderId="1" xfId="0" applyNumberFormat="1" applyFont="1" applyFill="1" applyBorder="1" applyAlignment="1">
      <alignment horizontal="center" vertical="center"/>
    </xf>
    <xf numFmtId="14" fontId="20" fillId="4" borderId="1" xfId="0" applyNumberFormat="1" applyFont="1" applyFill="1" applyBorder="1" applyAlignment="1">
      <alignment horizontal="center" vertical="center"/>
    </xf>
    <xf numFmtId="0" fontId="19" fillId="4" borderId="26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4" fontId="0" fillId="0" borderId="8" xfId="0" applyNumberForma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4" fillId="0" borderId="0" xfId="0" applyFont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vertical="center" textRotation="90" wrapText="1"/>
    </xf>
    <xf numFmtId="0" fontId="5" fillId="0" borderId="16" xfId="0" applyFont="1" applyBorder="1" applyAlignment="1">
      <alignment horizontal="center" vertical="center" textRotation="90" wrapText="1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19" fillId="5" borderId="30" xfId="0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5" borderId="31" xfId="0" applyFill="1" applyBorder="1" applyAlignment="1">
      <alignment horizontal="center" vertical="center"/>
    </xf>
    <xf numFmtId="0" fontId="18" fillId="0" borderId="22" xfId="0" applyFont="1" applyBorder="1" applyAlignment="1">
      <alignment horizontal="right" vertical="center"/>
    </xf>
    <xf numFmtId="0" fontId="21" fillId="0" borderId="23" xfId="0" applyFont="1" applyBorder="1" applyAlignment="1">
      <alignment horizontal="right" vertical="center"/>
    </xf>
    <xf numFmtId="0" fontId="21" fillId="0" borderId="24" xfId="0" applyFont="1" applyBorder="1" applyAlignment="1">
      <alignment horizontal="right" vertical="center"/>
    </xf>
    <xf numFmtId="0" fontId="18" fillId="3" borderId="25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26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20" fillId="0" borderId="25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9"/>
  <sheetViews>
    <sheetView view="pageBreakPreview" topLeftCell="A27" zoomScale="75" zoomScaleNormal="100" zoomScaleSheetLayoutView="75" workbookViewId="0">
      <selection activeCell="I58" sqref="I58:I59"/>
    </sheetView>
  </sheetViews>
  <sheetFormatPr defaultRowHeight="15" x14ac:dyDescent="0.25"/>
  <cols>
    <col min="1" max="1" width="6.140625" customWidth="1"/>
    <col min="2" max="2" width="27.42578125" customWidth="1"/>
    <col min="3" max="5" width="9.5703125" customWidth="1"/>
    <col min="6" max="6" width="40" customWidth="1"/>
    <col min="7" max="8" width="0.140625" hidden="1" customWidth="1"/>
    <col min="9" max="9" width="14.5703125" customWidth="1"/>
    <col min="10" max="10" width="34.140625" customWidth="1"/>
    <col min="11" max="11" width="0.140625" hidden="1" customWidth="1"/>
    <col min="12" max="12" width="18.7109375" hidden="1" customWidth="1"/>
    <col min="13" max="13" width="14.42578125" customWidth="1"/>
    <col min="14" max="14" width="18.7109375" customWidth="1"/>
  </cols>
  <sheetData>
    <row r="1" spans="1:14" ht="22.5" customHeight="1" x14ac:dyDescent="0.25">
      <c r="A1" s="72" t="s">
        <v>109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34"/>
    </row>
    <row r="2" spans="1:14" ht="50.25" customHeight="1" x14ac:dyDescent="0.25">
      <c r="A2" s="73" t="s">
        <v>118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17"/>
    </row>
    <row r="3" spans="1:14" ht="31.5" customHeight="1" x14ac:dyDescent="0.25">
      <c r="A3" s="74" t="s">
        <v>0</v>
      </c>
      <c r="B3" s="74" t="s">
        <v>12</v>
      </c>
      <c r="C3" s="75" t="s">
        <v>13</v>
      </c>
      <c r="D3" s="76"/>
      <c r="E3" s="77"/>
      <c r="F3" s="78">
        <v>2019</v>
      </c>
      <c r="G3" s="79"/>
      <c r="H3" s="79"/>
      <c r="I3" s="80"/>
      <c r="J3" s="78">
        <v>2020</v>
      </c>
      <c r="K3" s="79"/>
      <c r="L3" s="79"/>
      <c r="M3" s="79"/>
      <c r="N3" s="18"/>
    </row>
    <row r="4" spans="1:14" ht="31.5" customHeight="1" thickBot="1" x14ac:dyDescent="0.3">
      <c r="A4" s="74"/>
      <c r="B4" s="74"/>
      <c r="C4" s="81" t="s">
        <v>7</v>
      </c>
      <c r="D4" s="81" t="s">
        <v>8</v>
      </c>
      <c r="E4" s="81" t="s">
        <v>108</v>
      </c>
      <c r="F4" s="84" t="s">
        <v>57</v>
      </c>
      <c r="G4" s="85"/>
      <c r="H4" s="86"/>
      <c r="I4" s="87" t="s">
        <v>112</v>
      </c>
      <c r="J4" s="89" t="s">
        <v>9</v>
      </c>
      <c r="K4" s="90"/>
      <c r="L4" s="91"/>
      <c r="M4" s="87" t="s">
        <v>113</v>
      </c>
      <c r="N4" s="19"/>
    </row>
    <row r="5" spans="1:14" ht="88.5" customHeight="1" thickBot="1" x14ac:dyDescent="0.3">
      <c r="A5" s="74"/>
      <c r="B5" s="74"/>
      <c r="C5" s="82"/>
      <c r="D5" s="82"/>
      <c r="E5" s="83"/>
      <c r="F5" s="29" t="s">
        <v>119</v>
      </c>
      <c r="G5" s="27" t="s">
        <v>115</v>
      </c>
      <c r="H5" s="28" t="s">
        <v>116</v>
      </c>
      <c r="I5" s="88"/>
      <c r="J5" s="29" t="s">
        <v>120</v>
      </c>
      <c r="K5" s="35" t="s">
        <v>10</v>
      </c>
      <c r="L5" s="2" t="s">
        <v>11</v>
      </c>
      <c r="M5" s="92"/>
      <c r="N5" s="20"/>
    </row>
    <row r="6" spans="1:14" s="1" customFormat="1" ht="23.25" customHeight="1" x14ac:dyDescent="0.25">
      <c r="A6" s="93" t="s">
        <v>5</v>
      </c>
      <c r="B6" s="94"/>
      <c r="C6" s="94"/>
      <c r="D6" s="94"/>
      <c r="E6" s="94"/>
      <c r="F6" s="95"/>
      <c r="G6" s="95"/>
      <c r="H6" s="95"/>
      <c r="I6" s="94"/>
      <c r="J6" s="94"/>
      <c r="K6" s="94"/>
      <c r="L6" s="94"/>
      <c r="M6" s="94"/>
      <c r="N6" s="21"/>
    </row>
    <row r="7" spans="1:14" ht="21" customHeight="1" x14ac:dyDescent="0.25">
      <c r="A7" s="6" t="s">
        <v>1</v>
      </c>
      <c r="B7" s="11" t="s">
        <v>58</v>
      </c>
      <c r="C7" s="6">
        <v>5</v>
      </c>
      <c r="D7" s="6">
        <v>4</v>
      </c>
      <c r="E7" s="6">
        <v>90</v>
      </c>
      <c r="F7" s="37" t="s">
        <v>121</v>
      </c>
      <c r="G7" s="26" t="s">
        <v>114</v>
      </c>
      <c r="H7" s="33" t="s">
        <v>114</v>
      </c>
      <c r="I7" s="7"/>
      <c r="J7" s="37" t="s">
        <v>121</v>
      </c>
      <c r="K7" s="33" t="s">
        <v>111</v>
      </c>
      <c r="L7" s="36" t="s">
        <v>114</v>
      </c>
      <c r="M7" s="6"/>
      <c r="N7" s="22"/>
    </row>
    <row r="8" spans="1:14" ht="21" customHeight="1" x14ac:dyDescent="0.25">
      <c r="A8" s="6" t="s">
        <v>2</v>
      </c>
      <c r="B8" s="11" t="s">
        <v>59</v>
      </c>
      <c r="C8" s="6">
        <v>5</v>
      </c>
      <c r="D8" s="6">
        <v>4</v>
      </c>
      <c r="E8" s="6">
        <v>90</v>
      </c>
      <c r="F8" s="37" t="s">
        <v>121</v>
      </c>
      <c r="G8" s="26" t="s">
        <v>114</v>
      </c>
      <c r="H8" s="33" t="s">
        <v>114</v>
      </c>
      <c r="I8" s="7"/>
      <c r="J8" s="37" t="s">
        <v>121</v>
      </c>
      <c r="K8" s="33" t="s">
        <v>111</v>
      </c>
      <c r="L8" s="36" t="s">
        <v>114</v>
      </c>
      <c r="M8" s="6"/>
      <c r="N8" s="22"/>
    </row>
    <row r="9" spans="1:14" ht="21" customHeight="1" x14ac:dyDescent="0.25">
      <c r="A9" s="6" t="s">
        <v>3</v>
      </c>
      <c r="B9" s="11" t="s">
        <v>60</v>
      </c>
      <c r="C9" s="6">
        <v>5</v>
      </c>
      <c r="D9" s="6">
        <v>4</v>
      </c>
      <c r="E9" s="6">
        <v>90</v>
      </c>
      <c r="F9" s="37" t="s">
        <v>121</v>
      </c>
      <c r="G9" s="26" t="s">
        <v>114</v>
      </c>
      <c r="H9" s="33" t="s">
        <v>114</v>
      </c>
      <c r="I9" s="7"/>
      <c r="J9" s="37" t="s">
        <v>121</v>
      </c>
      <c r="K9" s="33" t="s">
        <v>111</v>
      </c>
      <c r="L9" s="36" t="s">
        <v>114</v>
      </c>
      <c r="M9" s="6"/>
      <c r="N9" s="22"/>
    </row>
    <row r="10" spans="1:14" ht="21" customHeight="1" x14ac:dyDescent="0.25">
      <c r="A10" s="6" t="s">
        <v>4</v>
      </c>
      <c r="B10" s="11" t="s">
        <v>61</v>
      </c>
      <c r="C10" s="6">
        <v>5</v>
      </c>
      <c r="D10" s="6">
        <v>4</v>
      </c>
      <c r="E10" s="6">
        <v>90</v>
      </c>
      <c r="F10" s="37" t="s">
        <v>121</v>
      </c>
      <c r="G10" s="26" t="s">
        <v>114</v>
      </c>
      <c r="H10" s="33" t="s">
        <v>114</v>
      </c>
      <c r="I10" s="7"/>
      <c r="J10" s="37" t="s">
        <v>121</v>
      </c>
      <c r="K10" s="33" t="s">
        <v>111</v>
      </c>
      <c r="L10" s="36" t="s">
        <v>114</v>
      </c>
      <c r="M10" s="6"/>
      <c r="N10" s="22"/>
    </row>
    <row r="11" spans="1:14" ht="21" customHeight="1" x14ac:dyDescent="0.25">
      <c r="A11" s="6" t="s">
        <v>14</v>
      </c>
      <c r="B11" s="11" t="s">
        <v>62</v>
      </c>
      <c r="C11" s="6">
        <v>5</v>
      </c>
      <c r="D11" s="6">
        <v>4</v>
      </c>
      <c r="E11" s="6">
        <v>90</v>
      </c>
      <c r="F11" s="37" t="s">
        <v>121</v>
      </c>
      <c r="G11" s="26" t="s">
        <v>114</v>
      </c>
      <c r="H11" s="33" t="s">
        <v>114</v>
      </c>
      <c r="I11" s="7"/>
      <c r="J11" s="37" t="s">
        <v>121</v>
      </c>
      <c r="K11" s="33" t="s">
        <v>111</v>
      </c>
      <c r="L11" s="36" t="s">
        <v>114</v>
      </c>
      <c r="M11" s="6"/>
      <c r="N11" s="22"/>
    </row>
    <row r="12" spans="1:14" ht="21" customHeight="1" x14ac:dyDescent="0.25">
      <c r="A12" s="6" t="s">
        <v>15</v>
      </c>
      <c r="B12" s="11" t="s">
        <v>63</v>
      </c>
      <c r="C12" s="6">
        <v>5</v>
      </c>
      <c r="D12" s="6">
        <v>4</v>
      </c>
      <c r="E12" s="6">
        <v>90</v>
      </c>
      <c r="F12" s="37" t="s">
        <v>121</v>
      </c>
      <c r="G12" s="26" t="s">
        <v>114</v>
      </c>
      <c r="H12" s="33" t="s">
        <v>114</v>
      </c>
      <c r="I12" s="7"/>
      <c r="J12" s="37" t="s">
        <v>121</v>
      </c>
      <c r="K12" s="33" t="s">
        <v>111</v>
      </c>
      <c r="L12" s="36" t="s">
        <v>114</v>
      </c>
      <c r="M12" s="6"/>
      <c r="N12" s="22"/>
    </row>
    <row r="13" spans="1:14" ht="21" customHeight="1" x14ac:dyDescent="0.25">
      <c r="A13" s="6" t="s">
        <v>16</v>
      </c>
      <c r="B13" s="11" t="s">
        <v>64</v>
      </c>
      <c r="C13" s="6">
        <v>5</v>
      </c>
      <c r="D13" s="6">
        <v>5</v>
      </c>
      <c r="E13" s="6">
        <v>115</v>
      </c>
      <c r="F13" s="37" t="s">
        <v>121</v>
      </c>
      <c r="G13" s="26" t="s">
        <v>114</v>
      </c>
      <c r="H13" s="33" t="s">
        <v>114</v>
      </c>
      <c r="I13" s="7"/>
      <c r="J13" s="37" t="s">
        <v>121</v>
      </c>
      <c r="K13" s="33" t="s">
        <v>111</v>
      </c>
      <c r="L13" s="36" t="s">
        <v>114</v>
      </c>
      <c r="M13" s="6"/>
      <c r="N13" s="22"/>
    </row>
    <row r="14" spans="1:14" ht="21" customHeight="1" x14ac:dyDescent="0.25">
      <c r="A14" s="6" t="s">
        <v>17</v>
      </c>
      <c r="B14" s="11" t="s">
        <v>65</v>
      </c>
      <c r="C14" s="6">
        <v>5</v>
      </c>
      <c r="D14" s="6">
        <v>5</v>
      </c>
      <c r="E14" s="6">
        <v>115</v>
      </c>
      <c r="F14" s="37" t="s">
        <v>121</v>
      </c>
      <c r="G14" s="26" t="s">
        <v>114</v>
      </c>
      <c r="H14" s="33" t="s">
        <v>114</v>
      </c>
      <c r="I14" s="7"/>
      <c r="J14" s="37" t="s">
        <v>121</v>
      </c>
      <c r="K14" s="33" t="s">
        <v>111</v>
      </c>
      <c r="L14" s="36" t="s">
        <v>114</v>
      </c>
      <c r="M14" s="6"/>
      <c r="N14" s="22"/>
    </row>
    <row r="15" spans="1:14" ht="21" customHeight="1" x14ac:dyDescent="0.25">
      <c r="A15" s="6" t="s">
        <v>18</v>
      </c>
      <c r="B15" s="11" t="s">
        <v>66</v>
      </c>
      <c r="C15" s="6">
        <v>5</v>
      </c>
      <c r="D15" s="6">
        <v>5</v>
      </c>
      <c r="E15" s="6">
        <v>115</v>
      </c>
      <c r="F15" s="37" t="s">
        <v>121</v>
      </c>
      <c r="G15" s="26" t="s">
        <v>114</v>
      </c>
      <c r="H15" s="33" t="s">
        <v>114</v>
      </c>
      <c r="I15" s="7"/>
      <c r="J15" s="37" t="s">
        <v>121</v>
      </c>
      <c r="K15" s="33" t="s">
        <v>111</v>
      </c>
      <c r="L15" s="36" t="s">
        <v>114</v>
      </c>
      <c r="M15" s="6"/>
      <c r="N15" s="22"/>
    </row>
    <row r="16" spans="1:14" ht="21" customHeight="1" x14ac:dyDescent="0.25">
      <c r="A16" s="6" t="s">
        <v>19</v>
      </c>
      <c r="B16" s="11" t="s">
        <v>67</v>
      </c>
      <c r="C16" s="6">
        <v>5</v>
      </c>
      <c r="D16" s="6">
        <v>5</v>
      </c>
      <c r="E16" s="6">
        <v>115</v>
      </c>
      <c r="F16" s="37" t="s">
        <v>121</v>
      </c>
      <c r="G16" s="26" t="s">
        <v>114</v>
      </c>
      <c r="H16" s="33" t="s">
        <v>114</v>
      </c>
      <c r="I16" s="7"/>
      <c r="J16" s="37" t="s">
        <v>121</v>
      </c>
      <c r="K16" s="33" t="s">
        <v>111</v>
      </c>
      <c r="L16" s="36" t="s">
        <v>114</v>
      </c>
      <c r="M16" s="6"/>
      <c r="N16" s="22"/>
    </row>
    <row r="17" spans="1:14" ht="21" customHeight="1" x14ac:dyDescent="0.25">
      <c r="A17" s="6" t="s">
        <v>20</v>
      </c>
      <c r="B17" s="11" t="s">
        <v>68</v>
      </c>
      <c r="C17" s="6">
        <v>5</v>
      </c>
      <c r="D17" s="6">
        <v>5</v>
      </c>
      <c r="E17" s="6">
        <v>115</v>
      </c>
      <c r="F17" s="37" t="s">
        <v>121</v>
      </c>
      <c r="G17" s="26" t="s">
        <v>114</v>
      </c>
      <c r="H17" s="33" t="s">
        <v>114</v>
      </c>
      <c r="I17" s="7"/>
      <c r="J17" s="37" t="s">
        <v>121</v>
      </c>
      <c r="K17" s="33" t="s">
        <v>111</v>
      </c>
      <c r="L17" s="36" t="s">
        <v>114</v>
      </c>
      <c r="M17" s="6"/>
      <c r="N17" s="22"/>
    </row>
    <row r="18" spans="1:14" ht="21" customHeight="1" x14ac:dyDescent="0.25">
      <c r="A18" s="6" t="s">
        <v>21</v>
      </c>
      <c r="B18" s="11" t="s">
        <v>69</v>
      </c>
      <c r="C18" s="6">
        <v>5</v>
      </c>
      <c r="D18" s="6">
        <v>5</v>
      </c>
      <c r="E18" s="6">
        <v>75</v>
      </c>
      <c r="F18" s="37" t="s">
        <v>121</v>
      </c>
      <c r="G18" s="26" t="s">
        <v>114</v>
      </c>
      <c r="H18" s="33" t="s">
        <v>114</v>
      </c>
      <c r="I18" s="7"/>
      <c r="J18" s="37" t="s">
        <v>121</v>
      </c>
      <c r="K18" s="33" t="s">
        <v>111</v>
      </c>
      <c r="L18" s="36" t="s">
        <v>114</v>
      </c>
      <c r="M18" s="6"/>
      <c r="N18" s="22"/>
    </row>
    <row r="19" spans="1:14" ht="21" customHeight="1" x14ac:dyDescent="0.25">
      <c r="A19" s="6" t="s">
        <v>22</v>
      </c>
      <c r="B19" s="11" t="s">
        <v>70</v>
      </c>
      <c r="C19" s="6">
        <v>5</v>
      </c>
      <c r="D19" s="6">
        <v>4</v>
      </c>
      <c r="E19" s="6">
        <v>60</v>
      </c>
      <c r="F19" s="37" t="s">
        <v>121</v>
      </c>
      <c r="G19" s="26" t="s">
        <v>114</v>
      </c>
      <c r="H19" s="33" t="s">
        <v>114</v>
      </c>
      <c r="I19" s="7"/>
      <c r="J19" s="37" t="s">
        <v>121</v>
      </c>
      <c r="K19" s="33" t="s">
        <v>111</v>
      </c>
      <c r="L19" s="36" t="s">
        <v>114</v>
      </c>
      <c r="M19" s="6"/>
      <c r="N19" s="22"/>
    </row>
    <row r="20" spans="1:14" ht="21" customHeight="1" x14ac:dyDescent="0.25">
      <c r="A20" s="6" t="s">
        <v>23</v>
      </c>
      <c r="B20" s="11" t="s">
        <v>71</v>
      </c>
      <c r="C20" s="6">
        <v>5</v>
      </c>
      <c r="D20" s="6">
        <v>3</v>
      </c>
      <c r="E20" s="6">
        <v>45</v>
      </c>
      <c r="F20" s="37" t="s">
        <v>121</v>
      </c>
      <c r="G20" s="26" t="s">
        <v>114</v>
      </c>
      <c r="H20" s="33" t="s">
        <v>114</v>
      </c>
      <c r="I20" s="7"/>
      <c r="J20" s="37" t="s">
        <v>121</v>
      </c>
      <c r="K20" s="33" t="s">
        <v>111</v>
      </c>
      <c r="L20" s="36" t="s">
        <v>114</v>
      </c>
      <c r="M20" s="6"/>
      <c r="N20" s="22"/>
    </row>
    <row r="21" spans="1:14" ht="21" customHeight="1" x14ac:dyDescent="0.25">
      <c r="A21" s="6" t="s">
        <v>24</v>
      </c>
      <c r="B21" s="11" t="s">
        <v>72</v>
      </c>
      <c r="C21" s="6">
        <v>5</v>
      </c>
      <c r="D21" s="6">
        <v>4</v>
      </c>
      <c r="E21" s="6">
        <v>60</v>
      </c>
      <c r="F21" s="37" t="s">
        <v>121</v>
      </c>
      <c r="G21" s="30" t="s">
        <v>114</v>
      </c>
      <c r="H21" s="33" t="s">
        <v>114</v>
      </c>
      <c r="I21" s="7"/>
      <c r="J21" s="37" t="s">
        <v>121</v>
      </c>
      <c r="K21" s="33" t="s">
        <v>111</v>
      </c>
      <c r="L21" s="36" t="s">
        <v>114</v>
      </c>
      <c r="M21" s="6"/>
      <c r="N21" s="22"/>
    </row>
    <row r="22" spans="1:14" ht="21" customHeight="1" x14ac:dyDescent="0.25">
      <c r="A22" s="6" t="s">
        <v>25</v>
      </c>
      <c r="B22" s="11" t="s">
        <v>73</v>
      </c>
      <c r="C22" s="6">
        <v>5</v>
      </c>
      <c r="D22" s="6">
        <v>4</v>
      </c>
      <c r="E22" s="6">
        <v>50</v>
      </c>
      <c r="F22" s="37" t="s">
        <v>121</v>
      </c>
      <c r="G22" s="30" t="s">
        <v>114</v>
      </c>
      <c r="H22" s="8" t="s">
        <v>114</v>
      </c>
      <c r="I22" s="7"/>
      <c r="J22" s="37" t="s">
        <v>121</v>
      </c>
      <c r="K22" s="33" t="s">
        <v>111</v>
      </c>
      <c r="L22" s="36" t="s">
        <v>117</v>
      </c>
      <c r="M22" s="6"/>
      <c r="N22" s="22"/>
    </row>
    <row r="23" spans="1:14" ht="21" customHeight="1" x14ac:dyDescent="0.25">
      <c r="A23" s="6" t="s">
        <v>26</v>
      </c>
      <c r="B23" s="12" t="s">
        <v>74</v>
      </c>
      <c r="C23" s="6">
        <v>5</v>
      </c>
      <c r="D23" s="6">
        <v>5</v>
      </c>
      <c r="E23" s="6">
        <v>115</v>
      </c>
      <c r="F23" s="37" t="s">
        <v>121</v>
      </c>
      <c r="G23" s="30" t="s">
        <v>114</v>
      </c>
      <c r="H23" s="16" t="s">
        <v>114</v>
      </c>
      <c r="I23" s="7"/>
      <c r="J23" s="37" t="s">
        <v>121</v>
      </c>
      <c r="K23" s="33" t="s">
        <v>111</v>
      </c>
      <c r="L23" s="36" t="s">
        <v>114</v>
      </c>
      <c r="M23" s="6"/>
      <c r="N23" s="22"/>
    </row>
    <row r="24" spans="1:14" ht="21" customHeight="1" x14ac:dyDescent="0.25">
      <c r="A24" s="6" t="s">
        <v>27</v>
      </c>
      <c r="B24" s="12" t="s">
        <v>75</v>
      </c>
      <c r="C24" s="6">
        <v>5</v>
      </c>
      <c r="D24" s="6">
        <v>5</v>
      </c>
      <c r="E24" s="6">
        <v>115</v>
      </c>
      <c r="F24" s="37" t="s">
        <v>121</v>
      </c>
      <c r="G24" s="30" t="s">
        <v>114</v>
      </c>
      <c r="H24" s="16" t="s">
        <v>114</v>
      </c>
      <c r="I24" s="7"/>
      <c r="J24" s="37" t="s">
        <v>121</v>
      </c>
      <c r="K24" s="33" t="s">
        <v>111</v>
      </c>
      <c r="L24" s="36" t="s">
        <v>114</v>
      </c>
      <c r="M24" s="6"/>
      <c r="N24" s="22"/>
    </row>
    <row r="25" spans="1:14" ht="21" customHeight="1" x14ac:dyDescent="0.25">
      <c r="A25" s="6" t="s">
        <v>28</v>
      </c>
      <c r="B25" s="12" t="s">
        <v>76</v>
      </c>
      <c r="C25" s="6">
        <v>5</v>
      </c>
      <c r="D25" s="6">
        <v>5</v>
      </c>
      <c r="E25" s="6">
        <v>115</v>
      </c>
      <c r="F25" s="37" t="s">
        <v>121</v>
      </c>
      <c r="G25" s="30" t="s">
        <v>114</v>
      </c>
      <c r="H25" s="16" t="s">
        <v>114</v>
      </c>
      <c r="I25" s="7"/>
      <c r="J25" s="37" t="s">
        <v>121</v>
      </c>
      <c r="K25" s="33" t="s">
        <v>111</v>
      </c>
      <c r="L25" s="36" t="s">
        <v>114</v>
      </c>
      <c r="M25" s="6"/>
      <c r="N25" s="22"/>
    </row>
    <row r="26" spans="1:14" ht="21" customHeight="1" x14ac:dyDescent="0.25">
      <c r="A26" s="6" t="s">
        <v>29</v>
      </c>
      <c r="B26" s="12" t="s">
        <v>77</v>
      </c>
      <c r="C26" s="6">
        <v>5</v>
      </c>
      <c r="D26" s="6">
        <v>5</v>
      </c>
      <c r="E26" s="6">
        <v>115</v>
      </c>
      <c r="F26" s="37" t="s">
        <v>121</v>
      </c>
      <c r="G26" s="30" t="s">
        <v>114</v>
      </c>
      <c r="H26" s="16" t="s">
        <v>114</v>
      </c>
      <c r="I26" s="7"/>
      <c r="J26" s="37" t="s">
        <v>121</v>
      </c>
      <c r="K26" s="33" t="s">
        <v>111</v>
      </c>
      <c r="L26" s="36" t="s">
        <v>114</v>
      </c>
      <c r="M26" s="6"/>
      <c r="N26" s="22"/>
    </row>
    <row r="27" spans="1:14" ht="21" customHeight="1" x14ac:dyDescent="0.25">
      <c r="A27" s="6" t="s">
        <v>30</v>
      </c>
      <c r="B27" s="12" t="s">
        <v>78</v>
      </c>
      <c r="C27" s="6">
        <v>5</v>
      </c>
      <c r="D27" s="6">
        <v>3</v>
      </c>
      <c r="E27" s="6">
        <v>45</v>
      </c>
      <c r="F27" s="37" t="s">
        <v>121</v>
      </c>
      <c r="G27" s="30" t="s">
        <v>114</v>
      </c>
      <c r="H27" s="33" t="s">
        <v>114</v>
      </c>
      <c r="I27" s="7"/>
      <c r="J27" s="37" t="s">
        <v>121</v>
      </c>
      <c r="K27" s="33" t="s">
        <v>111</v>
      </c>
      <c r="L27" s="36" t="s">
        <v>114</v>
      </c>
      <c r="M27" s="6"/>
      <c r="N27" s="22"/>
    </row>
    <row r="28" spans="1:14" ht="21" customHeight="1" x14ac:dyDescent="0.25">
      <c r="A28" s="6" t="s">
        <v>31</v>
      </c>
      <c r="B28" s="12" t="s">
        <v>79</v>
      </c>
      <c r="C28" s="6">
        <v>5</v>
      </c>
      <c r="D28" s="6">
        <v>3</v>
      </c>
      <c r="E28" s="6">
        <v>45</v>
      </c>
      <c r="F28" s="37" t="s">
        <v>121</v>
      </c>
      <c r="G28" s="30" t="s">
        <v>114</v>
      </c>
      <c r="H28" s="33" t="s">
        <v>114</v>
      </c>
      <c r="I28" s="7"/>
      <c r="J28" s="37" t="s">
        <v>121</v>
      </c>
      <c r="K28" s="33" t="s">
        <v>111</v>
      </c>
      <c r="L28" s="36" t="s">
        <v>114</v>
      </c>
      <c r="M28" s="6"/>
      <c r="N28" s="22"/>
    </row>
    <row r="29" spans="1:14" ht="21" customHeight="1" x14ac:dyDescent="0.25">
      <c r="A29" s="6" t="s">
        <v>32</v>
      </c>
      <c r="B29" s="12" t="s">
        <v>80</v>
      </c>
      <c r="C29" s="6">
        <v>5</v>
      </c>
      <c r="D29" s="6">
        <v>3</v>
      </c>
      <c r="E29" s="6">
        <v>45</v>
      </c>
      <c r="F29" s="37" t="s">
        <v>121</v>
      </c>
      <c r="G29" s="30" t="s">
        <v>114</v>
      </c>
      <c r="H29" s="33" t="s">
        <v>114</v>
      </c>
      <c r="I29" s="7"/>
      <c r="J29" s="37" t="s">
        <v>121</v>
      </c>
      <c r="K29" s="33" t="s">
        <v>111</v>
      </c>
      <c r="L29" s="36" t="s">
        <v>114</v>
      </c>
      <c r="M29" s="6"/>
      <c r="N29" s="22"/>
    </row>
    <row r="30" spans="1:14" ht="21" customHeight="1" x14ac:dyDescent="0.25">
      <c r="A30" s="6" t="s">
        <v>33</v>
      </c>
      <c r="B30" s="12" t="s">
        <v>81</v>
      </c>
      <c r="C30" s="6">
        <v>5</v>
      </c>
      <c r="D30" s="6">
        <v>3</v>
      </c>
      <c r="E30" s="6">
        <v>45</v>
      </c>
      <c r="F30" s="37" t="s">
        <v>121</v>
      </c>
      <c r="G30" s="30" t="s">
        <v>114</v>
      </c>
      <c r="H30" s="33" t="s">
        <v>114</v>
      </c>
      <c r="I30" s="7"/>
      <c r="J30" s="37" t="s">
        <v>121</v>
      </c>
      <c r="K30" s="33" t="s">
        <v>111</v>
      </c>
      <c r="L30" s="36" t="s">
        <v>114</v>
      </c>
      <c r="M30" s="6"/>
      <c r="N30" s="22"/>
    </row>
    <row r="31" spans="1:14" ht="21" customHeight="1" x14ac:dyDescent="0.25">
      <c r="A31" s="6" t="s">
        <v>34</v>
      </c>
      <c r="B31" s="12" t="s">
        <v>82</v>
      </c>
      <c r="C31" s="6">
        <v>5</v>
      </c>
      <c r="D31" s="6">
        <v>3</v>
      </c>
      <c r="E31" s="6">
        <v>45</v>
      </c>
      <c r="F31" s="37" t="s">
        <v>121</v>
      </c>
      <c r="G31" s="30" t="s">
        <v>114</v>
      </c>
      <c r="H31" s="36" t="s">
        <v>114</v>
      </c>
      <c r="I31" s="7"/>
      <c r="J31" s="37" t="s">
        <v>121</v>
      </c>
      <c r="K31" s="33" t="s">
        <v>111</v>
      </c>
      <c r="L31" s="36" t="s">
        <v>114</v>
      </c>
      <c r="M31" s="6"/>
      <c r="N31" s="22"/>
    </row>
    <row r="32" spans="1:14" ht="21" customHeight="1" x14ac:dyDescent="0.25">
      <c r="A32" s="6" t="s">
        <v>35</v>
      </c>
      <c r="B32" s="12" t="s">
        <v>83</v>
      </c>
      <c r="C32" s="6">
        <v>5</v>
      </c>
      <c r="D32" s="6">
        <v>5</v>
      </c>
      <c r="E32" s="6">
        <v>75</v>
      </c>
      <c r="F32" s="37" t="s">
        <v>121</v>
      </c>
      <c r="G32" s="30" t="s">
        <v>114</v>
      </c>
      <c r="H32" s="8" t="s">
        <v>114</v>
      </c>
      <c r="I32" s="7"/>
      <c r="J32" s="37" t="s">
        <v>121</v>
      </c>
      <c r="K32" s="33" t="s">
        <v>111</v>
      </c>
      <c r="L32" s="36" t="s">
        <v>117</v>
      </c>
      <c r="M32" s="6"/>
      <c r="N32" s="22"/>
    </row>
    <row r="33" spans="1:14" ht="21" customHeight="1" x14ac:dyDescent="0.25">
      <c r="A33" s="6" t="s">
        <v>36</v>
      </c>
      <c r="B33" s="12" t="s">
        <v>84</v>
      </c>
      <c r="C33" s="6">
        <v>5</v>
      </c>
      <c r="D33" s="6">
        <v>3</v>
      </c>
      <c r="E33" s="6">
        <v>45</v>
      </c>
      <c r="F33" s="37" t="s">
        <v>121</v>
      </c>
      <c r="G33" s="30" t="s">
        <v>114</v>
      </c>
      <c r="H33" s="8" t="s">
        <v>114</v>
      </c>
      <c r="I33" s="7"/>
      <c r="J33" s="37" t="s">
        <v>121</v>
      </c>
      <c r="K33" s="33" t="s">
        <v>111</v>
      </c>
      <c r="L33" s="36" t="s">
        <v>117</v>
      </c>
      <c r="M33" s="6"/>
      <c r="N33" s="22"/>
    </row>
    <row r="34" spans="1:14" ht="21" customHeight="1" x14ac:dyDescent="0.25">
      <c r="A34" s="6" t="s">
        <v>37</v>
      </c>
      <c r="B34" s="12" t="s">
        <v>85</v>
      </c>
      <c r="C34" s="6">
        <v>5</v>
      </c>
      <c r="D34" s="6">
        <v>5</v>
      </c>
      <c r="E34" s="6">
        <v>75</v>
      </c>
      <c r="F34" s="37" t="s">
        <v>121</v>
      </c>
      <c r="G34" s="30" t="s">
        <v>114</v>
      </c>
      <c r="H34" s="8" t="s">
        <v>114</v>
      </c>
      <c r="I34" s="7"/>
      <c r="J34" s="37" t="s">
        <v>121</v>
      </c>
      <c r="K34" s="33" t="s">
        <v>111</v>
      </c>
      <c r="L34" s="36" t="s">
        <v>117</v>
      </c>
      <c r="M34" s="6"/>
      <c r="N34" s="22"/>
    </row>
    <row r="35" spans="1:14" ht="21" customHeight="1" x14ac:dyDescent="0.25">
      <c r="A35" s="6" t="s">
        <v>38</v>
      </c>
      <c r="B35" s="12" t="s">
        <v>86</v>
      </c>
      <c r="C35" s="6">
        <v>5</v>
      </c>
      <c r="D35" s="6">
        <v>3</v>
      </c>
      <c r="E35" s="6">
        <v>45</v>
      </c>
      <c r="F35" s="37" t="s">
        <v>121</v>
      </c>
      <c r="G35" s="30" t="s">
        <v>114</v>
      </c>
      <c r="H35" s="8" t="s">
        <v>114</v>
      </c>
      <c r="I35" s="7"/>
      <c r="J35" s="37" t="s">
        <v>121</v>
      </c>
      <c r="K35" s="33" t="s">
        <v>111</v>
      </c>
      <c r="L35" s="36" t="s">
        <v>117</v>
      </c>
      <c r="M35" s="6"/>
      <c r="N35" s="22"/>
    </row>
    <row r="36" spans="1:14" ht="21" customHeight="1" x14ac:dyDescent="0.25">
      <c r="A36" s="6" t="s">
        <v>39</v>
      </c>
      <c r="B36" s="12" t="s">
        <v>87</v>
      </c>
      <c r="C36" s="6">
        <v>5</v>
      </c>
      <c r="D36" s="6">
        <v>6</v>
      </c>
      <c r="E36" s="6">
        <v>70</v>
      </c>
      <c r="F36" s="37" t="s">
        <v>121</v>
      </c>
      <c r="G36" s="30" t="s">
        <v>114</v>
      </c>
      <c r="H36" s="8" t="s">
        <v>114</v>
      </c>
      <c r="I36" s="7"/>
      <c r="J36" s="37" t="s">
        <v>121</v>
      </c>
      <c r="K36" s="33" t="s">
        <v>111</v>
      </c>
      <c r="L36" s="36" t="s">
        <v>117</v>
      </c>
      <c r="M36" s="6"/>
      <c r="N36" s="22"/>
    </row>
    <row r="37" spans="1:14" ht="21" customHeight="1" x14ac:dyDescent="0.25">
      <c r="A37" s="6" t="s">
        <v>40</v>
      </c>
      <c r="B37" s="12" t="s">
        <v>88</v>
      </c>
      <c r="C37" s="6">
        <v>5</v>
      </c>
      <c r="D37" s="6">
        <v>4</v>
      </c>
      <c r="E37" s="6">
        <v>50</v>
      </c>
      <c r="F37" s="37" t="s">
        <v>121</v>
      </c>
      <c r="G37" s="30" t="s">
        <v>114</v>
      </c>
      <c r="H37" s="33" t="s">
        <v>114</v>
      </c>
      <c r="I37" s="7"/>
      <c r="J37" s="37" t="s">
        <v>121</v>
      </c>
      <c r="K37" s="33" t="s">
        <v>111</v>
      </c>
      <c r="L37" s="36" t="s">
        <v>114</v>
      </c>
      <c r="M37" s="6"/>
      <c r="N37" s="22"/>
    </row>
    <row r="38" spans="1:14" ht="21" customHeight="1" x14ac:dyDescent="0.25">
      <c r="A38" s="6" t="s">
        <v>41</v>
      </c>
      <c r="B38" s="12" t="s">
        <v>89</v>
      </c>
      <c r="C38" s="6">
        <v>5</v>
      </c>
      <c r="D38" s="6">
        <v>6</v>
      </c>
      <c r="E38" s="6">
        <v>60</v>
      </c>
      <c r="F38" s="37" t="s">
        <v>121</v>
      </c>
      <c r="G38" s="30" t="s">
        <v>114</v>
      </c>
      <c r="H38" s="33" t="s">
        <v>114</v>
      </c>
      <c r="I38" s="7"/>
      <c r="J38" s="37" t="s">
        <v>121</v>
      </c>
      <c r="K38" s="33" t="s">
        <v>111</v>
      </c>
      <c r="L38" s="36" t="s">
        <v>114</v>
      </c>
      <c r="M38" s="6"/>
      <c r="N38" s="22"/>
    </row>
    <row r="39" spans="1:14" ht="21" customHeight="1" x14ac:dyDescent="0.25">
      <c r="A39" s="6" t="s">
        <v>42</v>
      </c>
      <c r="B39" s="12" t="s">
        <v>90</v>
      </c>
      <c r="C39" s="6">
        <v>5</v>
      </c>
      <c r="D39" s="6">
        <v>6</v>
      </c>
      <c r="E39" s="6">
        <v>75</v>
      </c>
      <c r="F39" s="37" t="s">
        <v>121</v>
      </c>
      <c r="G39" s="30" t="s">
        <v>114</v>
      </c>
      <c r="H39" s="33" t="s">
        <v>114</v>
      </c>
      <c r="I39" s="7"/>
      <c r="J39" s="37" t="s">
        <v>121</v>
      </c>
      <c r="K39" s="33" t="s">
        <v>111</v>
      </c>
      <c r="L39" s="36" t="s">
        <v>114</v>
      </c>
      <c r="M39" s="6"/>
      <c r="N39" s="22"/>
    </row>
    <row r="40" spans="1:14" ht="21" customHeight="1" x14ac:dyDescent="0.25">
      <c r="A40" s="6" t="s">
        <v>43</v>
      </c>
      <c r="B40" s="12" t="s">
        <v>91</v>
      </c>
      <c r="C40" s="6">
        <v>5</v>
      </c>
      <c r="D40" s="6">
        <v>6</v>
      </c>
      <c r="E40" s="6">
        <v>75</v>
      </c>
      <c r="F40" s="37" t="s">
        <v>121</v>
      </c>
      <c r="G40" s="30" t="s">
        <v>114</v>
      </c>
      <c r="H40" s="33" t="s">
        <v>114</v>
      </c>
      <c r="I40" s="7"/>
      <c r="J40" s="37" t="s">
        <v>121</v>
      </c>
      <c r="K40" s="33" t="s">
        <v>111</v>
      </c>
      <c r="L40" s="36" t="s">
        <v>114</v>
      </c>
      <c r="M40" s="6"/>
      <c r="N40" s="22"/>
    </row>
    <row r="41" spans="1:14" ht="21" customHeight="1" x14ac:dyDescent="0.25">
      <c r="A41" s="6" t="s">
        <v>44</v>
      </c>
      <c r="B41" s="12" t="s">
        <v>92</v>
      </c>
      <c r="C41" s="6">
        <v>5</v>
      </c>
      <c r="D41" s="6">
        <v>8</v>
      </c>
      <c r="E41" s="6">
        <v>80</v>
      </c>
      <c r="F41" s="37" t="s">
        <v>121</v>
      </c>
      <c r="G41" s="30" t="s">
        <v>114</v>
      </c>
      <c r="H41" s="8" t="s">
        <v>114</v>
      </c>
      <c r="I41" s="7"/>
      <c r="J41" s="37" t="s">
        <v>121</v>
      </c>
      <c r="K41" s="33" t="s">
        <v>111</v>
      </c>
      <c r="L41" s="36" t="s">
        <v>117</v>
      </c>
      <c r="M41" s="6"/>
      <c r="N41" s="22"/>
    </row>
    <row r="42" spans="1:14" ht="21" customHeight="1" x14ac:dyDescent="0.25">
      <c r="A42" s="6" t="s">
        <v>45</v>
      </c>
      <c r="B42" s="12" t="s">
        <v>93</v>
      </c>
      <c r="C42" s="6">
        <v>5</v>
      </c>
      <c r="D42" s="6">
        <v>8</v>
      </c>
      <c r="E42" s="6">
        <v>100</v>
      </c>
      <c r="F42" s="37" t="s">
        <v>121</v>
      </c>
      <c r="G42" s="30" t="s">
        <v>114</v>
      </c>
      <c r="H42" s="36" t="s">
        <v>114</v>
      </c>
      <c r="I42" s="7"/>
      <c r="J42" s="37" t="s">
        <v>121</v>
      </c>
      <c r="K42" s="33" t="s">
        <v>111</v>
      </c>
      <c r="L42" s="36" t="s">
        <v>117</v>
      </c>
      <c r="M42" s="6"/>
      <c r="N42" s="22"/>
    </row>
    <row r="43" spans="1:14" ht="21" customHeight="1" x14ac:dyDescent="0.25">
      <c r="A43" s="6" t="s">
        <v>46</v>
      </c>
      <c r="B43" s="12" t="s">
        <v>94</v>
      </c>
      <c r="C43" s="6">
        <v>5</v>
      </c>
      <c r="D43" s="6">
        <v>3</v>
      </c>
      <c r="E43" s="6">
        <v>45</v>
      </c>
      <c r="F43" s="37" t="s">
        <v>121</v>
      </c>
      <c r="G43" s="30" t="s">
        <v>114</v>
      </c>
      <c r="H43" s="36" t="s">
        <v>114</v>
      </c>
      <c r="I43" s="7"/>
      <c r="J43" s="37" t="s">
        <v>121</v>
      </c>
      <c r="K43" s="33" t="s">
        <v>111</v>
      </c>
      <c r="L43" s="36" t="s">
        <v>117</v>
      </c>
      <c r="M43" s="6"/>
      <c r="N43" s="22"/>
    </row>
    <row r="44" spans="1:14" ht="21" customHeight="1" x14ac:dyDescent="0.25">
      <c r="A44" s="6" t="s">
        <v>47</v>
      </c>
      <c r="B44" s="12" t="s">
        <v>95</v>
      </c>
      <c r="C44" s="6">
        <v>5</v>
      </c>
      <c r="D44" s="6">
        <v>8</v>
      </c>
      <c r="E44" s="6">
        <v>100</v>
      </c>
      <c r="F44" s="37" t="s">
        <v>121</v>
      </c>
      <c r="G44" s="30" t="s">
        <v>114</v>
      </c>
      <c r="H44" s="36" t="s">
        <v>114</v>
      </c>
      <c r="I44" s="7"/>
      <c r="J44" s="37" t="s">
        <v>121</v>
      </c>
      <c r="K44" s="33" t="s">
        <v>111</v>
      </c>
      <c r="L44" s="36" t="s">
        <v>117</v>
      </c>
      <c r="M44" s="6"/>
      <c r="N44" s="22"/>
    </row>
    <row r="45" spans="1:14" ht="21" customHeight="1" x14ac:dyDescent="0.25">
      <c r="A45" s="6" t="s">
        <v>48</v>
      </c>
      <c r="B45" s="12" t="s">
        <v>96</v>
      </c>
      <c r="C45" s="6">
        <v>5</v>
      </c>
      <c r="D45" s="6">
        <v>6</v>
      </c>
      <c r="E45" s="6">
        <v>75</v>
      </c>
      <c r="F45" s="37" t="s">
        <v>121</v>
      </c>
      <c r="G45" s="30" t="s">
        <v>114</v>
      </c>
      <c r="H45" s="36" t="s">
        <v>114</v>
      </c>
      <c r="I45" s="7"/>
      <c r="J45" s="37" t="s">
        <v>121</v>
      </c>
      <c r="K45" s="33" t="s">
        <v>111</v>
      </c>
      <c r="L45" s="36" t="s">
        <v>117</v>
      </c>
      <c r="M45" s="6"/>
      <c r="N45" s="22"/>
    </row>
    <row r="46" spans="1:14" ht="21" customHeight="1" x14ac:dyDescent="0.25">
      <c r="A46" s="6" t="s">
        <v>49</v>
      </c>
      <c r="B46" s="12" t="s">
        <v>97</v>
      </c>
      <c r="C46" s="6">
        <v>5</v>
      </c>
      <c r="D46" s="6">
        <v>8</v>
      </c>
      <c r="E46" s="6">
        <v>100</v>
      </c>
      <c r="F46" s="37" t="s">
        <v>121</v>
      </c>
      <c r="G46" s="30" t="s">
        <v>114</v>
      </c>
      <c r="H46" s="9" t="s">
        <v>114</v>
      </c>
      <c r="I46" s="7"/>
      <c r="J46" s="37" t="s">
        <v>121</v>
      </c>
      <c r="K46" s="33" t="s">
        <v>111</v>
      </c>
      <c r="L46" s="36" t="s">
        <v>117</v>
      </c>
      <c r="M46" s="6"/>
      <c r="N46" s="22"/>
    </row>
    <row r="47" spans="1:14" ht="21" customHeight="1" x14ac:dyDescent="0.25">
      <c r="A47" s="6" t="s">
        <v>50</v>
      </c>
      <c r="B47" s="12" t="s">
        <v>98</v>
      </c>
      <c r="C47" s="6">
        <v>5</v>
      </c>
      <c r="D47" s="6">
        <v>2</v>
      </c>
      <c r="E47" s="6">
        <v>25</v>
      </c>
      <c r="F47" s="37" t="s">
        <v>121</v>
      </c>
      <c r="G47" s="30" t="s">
        <v>114</v>
      </c>
      <c r="H47" s="8" t="s">
        <v>114</v>
      </c>
      <c r="I47" s="7"/>
      <c r="J47" s="37" t="s">
        <v>121</v>
      </c>
      <c r="K47" s="33" t="s">
        <v>111</v>
      </c>
      <c r="L47" s="36" t="s">
        <v>117</v>
      </c>
      <c r="M47" s="6"/>
      <c r="N47" s="22"/>
    </row>
    <row r="48" spans="1:14" ht="21" customHeight="1" x14ac:dyDescent="0.25">
      <c r="A48" s="6" t="s">
        <v>51</v>
      </c>
      <c r="B48" s="12" t="s">
        <v>99</v>
      </c>
      <c r="C48" s="6">
        <v>5</v>
      </c>
      <c r="D48" s="6">
        <v>6</v>
      </c>
      <c r="E48" s="6">
        <v>75</v>
      </c>
      <c r="F48" s="37" t="s">
        <v>121</v>
      </c>
      <c r="G48" s="30" t="s">
        <v>114</v>
      </c>
      <c r="H48" s="8" t="s">
        <v>114</v>
      </c>
      <c r="I48" s="7"/>
      <c r="J48" s="37" t="s">
        <v>121</v>
      </c>
      <c r="K48" s="33" t="s">
        <v>111</v>
      </c>
      <c r="L48" s="36" t="s">
        <v>117</v>
      </c>
      <c r="M48" s="6"/>
      <c r="N48" s="22"/>
    </row>
    <row r="49" spans="1:14" ht="21" customHeight="1" x14ac:dyDescent="0.25">
      <c r="A49" s="6" t="s">
        <v>52</v>
      </c>
      <c r="B49" s="12" t="s">
        <v>100</v>
      </c>
      <c r="C49" s="6">
        <v>5</v>
      </c>
      <c r="D49" s="6">
        <v>8</v>
      </c>
      <c r="E49" s="6">
        <v>100</v>
      </c>
      <c r="F49" s="37" t="s">
        <v>121</v>
      </c>
      <c r="G49" s="30" t="s">
        <v>114</v>
      </c>
      <c r="H49" s="36" t="s">
        <v>114</v>
      </c>
      <c r="I49" s="7"/>
      <c r="J49" s="37" t="s">
        <v>121</v>
      </c>
      <c r="K49" s="33" t="s">
        <v>111</v>
      </c>
      <c r="L49" s="36" t="s">
        <v>117</v>
      </c>
      <c r="M49" s="6"/>
      <c r="N49" s="22"/>
    </row>
    <row r="50" spans="1:14" ht="21" customHeight="1" x14ac:dyDescent="0.25">
      <c r="A50" s="6" t="s">
        <v>53</v>
      </c>
      <c r="B50" s="12" t="s">
        <v>101</v>
      </c>
      <c r="C50" s="6">
        <v>11</v>
      </c>
      <c r="D50" s="6">
        <v>2</v>
      </c>
      <c r="E50" s="6">
        <v>70</v>
      </c>
      <c r="F50" s="37" t="s">
        <v>121</v>
      </c>
      <c r="G50" s="30" t="s">
        <v>114</v>
      </c>
      <c r="H50" s="33" t="s">
        <v>114</v>
      </c>
      <c r="I50" s="7"/>
      <c r="J50" s="37" t="s">
        <v>121</v>
      </c>
      <c r="K50" s="33" t="s">
        <v>111</v>
      </c>
      <c r="L50" s="36" t="s">
        <v>114</v>
      </c>
      <c r="M50" s="6"/>
      <c r="N50" s="22"/>
    </row>
    <row r="51" spans="1:14" ht="21" customHeight="1" x14ac:dyDescent="0.25">
      <c r="A51" s="6" t="s">
        <v>54</v>
      </c>
      <c r="B51" s="12" t="s">
        <v>102</v>
      </c>
      <c r="C51" s="6">
        <v>11</v>
      </c>
      <c r="D51" s="6">
        <v>2</v>
      </c>
      <c r="E51" s="6">
        <v>70</v>
      </c>
      <c r="F51" s="37" t="s">
        <v>121</v>
      </c>
      <c r="G51" s="30" t="s">
        <v>114</v>
      </c>
      <c r="H51" s="8" t="s">
        <v>114</v>
      </c>
      <c r="I51" s="7"/>
      <c r="J51" s="37" t="s">
        <v>121</v>
      </c>
      <c r="K51" s="33" t="s">
        <v>111</v>
      </c>
      <c r="L51" s="36" t="s">
        <v>114</v>
      </c>
      <c r="M51" s="6"/>
      <c r="N51" s="22"/>
    </row>
    <row r="52" spans="1:14" ht="21" customHeight="1" x14ac:dyDescent="0.25">
      <c r="A52" s="6" t="s">
        <v>55</v>
      </c>
      <c r="B52" s="12" t="s">
        <v>103</v>
      </c>
      <c r="C52" s="6">
        <v>5</v>
      </c>
      <c r="D52" s="6">
        <v>2</v>
      </c>
      <c r="E52" s="6">
        <v>25</v>
      </c>
      <c r="F52" s="37" t="s">
        <v>121</v>
      </c>
      <c r="G52" s="30" t="s">
        <v>114</v>
      </c>
      <c r="H52" s="8" t="s">
        <v>114</v>
      </c>
      <c r="I52" s="7"/>
      <c r="J52" s="37" t="s">
        <v>121</v>
      </c>
      <c r="K52" s="33" t="s">
        <v>111</v>
      </c>
      <c r="L52" s="36" t="s">
        <v>117</v>
      </c>
      <c r="M52" s="6"/>
      <c r="N52" s="22"/>
    </row>
    <row r="53" spans="1:14" ht="21" customHeight="1" x14ac:dyDescent="0.25">
      <c r="A53" s="6" t="s">
        <v>56</v>
      </c>
      <c r="B53" s="10" t="s">
        <v>110</v>
      </c>
      <c r="C53" s="6">
        <v>2</v>
      </c>
      <c r="D53" s="6">
        <v>1</v>
      </c>
      <c r="E53" s="6">
        <v>3</v>
      </c>
      <c r="F53" s="37" t="s">
        <v>121</v>
      </c>
      <c r="G53" s="30" t="s">
        <v>114</v>
      </c>
      <c r="H53" s="33" t="s">
        <v>114</v>
      </c>
      <c r="I53" s="7"/>
      <c r="J53" s="37" t="s">
        <v>121</v>
      </c>
      <c r="K53" s="33" t="s">
        <v>111</v>
      </c>
      <c r="L53" s="36" t="s">
        <v>114</v>
      </c>
      <c r="M53" s="6"/>
      <c r="N53" s="22"/>
    </row>
    <row r="54" spans="1:14" ht="24" customHeight="1" x14ac:dyDescent="0.25">
      <c r="A54" s="3"/>
      <c r="B54" s="5" t="s">
        <v>107</v>
      </c>
      <c r="C54" s="3"/>
      <c r="D54" s="3"/>
      <c r="E54" s="15">
        <f>SUM(E7:E53)</f>
        <v>3528</v>
      </c>
      <c r="F54" s="37"/>
      <c r="G54" s="3"/>
      <c r="H54" s="3"/>
      <c r="I54" s="4">
        <f>SUM(I7:I53)</f>
        <v>0</v>
      </c>
      <c r="J54" s="4"/>
      <c r="K54" s="3"/>
      <c r="L54" s="3"/>
      <c r="M54" s="3"/>
      <c r="N54" s="23"/>
    </row>
    <row r="55" spans="1:14" s="1" customFormat="1" ht="23.25" customHeight="1" x14ac:dyDescent="0.25">
      <c r="A55" s="69" t="s">
        <v>6</v>
      </c>
      <c r="B55" s="70"/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1"/>
      <c r="N55" s="24"/>
    </row>
    <row r="56" spans="1:14" ht="18" customHeight="1" x14ac:dyDescent="0.25">
      <c r="A56" s="31" t="s">
        <v>1</v>
      </c>
      <c r="B56" s="32" t="s">
        <v>104</v>
      </c>
      <c r="C56" s="31">
        <v>1</v>
      </c>
      <c r="D56" s="31"/>
      <c r="E56" s="13"/>
      <c r="F56" s="37" t="s">
        <v>121</v>
      </c>
      <c r="G56" s="31" t="s">
        <v>114</v>
      </c>
      <c r="H56" s="31" t="s">
        <v>114</v>
      </c>
      <c r="I56" s="14"/>
      <c r="J56" s="37" t="s">
        <v>121</v>
      </c>
      <c r="K56" s="33" t="s">
        <v>111</v>
      </c>
      <c r="L56" s="31" t="s">
        <v>114</v>
      </c>
      <c r="M56" s="31"/>
      <c r="N56" s="25"/>
    </row>
    <row r="57" spans="1:14" ht="18" customHeight="1" x14ac:dyDescent="0.25">
      <c r="A57" s="31" t="s">
        <v>4</v>
      </c>
      <c r="B57" s="32" t="s">
        <v>105</v>
      </c>
      <c r="C57" s="31">
        <v>1</v>
      </c>
      <c r="D57" s="31"/>
      <c r="E57" s="13"/>
      <c r="F57" s="37" t="s">
        <v>121</v>
      </c>
      <c r="G57" s="31" t="s">
        <v>114</v>
      </c>
      <c r="H57" s="31" t="s">
        <v>114</v>
      </c>
      <c r="I57" s="14"/>
      <c r="J57" s="37" t="s">
        <v>121</v>
      </c>
      <c r="K57" s="33" t="s">
        <v>111</v>
      </c>
      <c r="L57" s="31" t="s">
        <v>114</v>
      </c>
      <c r="M57" s="31"/>
      <c r="N57" s="25"/>
    </row>
    <row r="58" spans="1:14" ht="18" customHeight="1" x14ac:dyDescent="0.25">
      <c r="A58" s="31"/>
      <c r="B58" s="66" t="s">
        <v>106</v>
      </c>
      <c r="C58" s="65">
        <v>3</v>
      </c>
      <c r="D58" s="65"/>
      <c r="E58" s="65"/>
      <c r="F58" s="65" t="s">
        <v>121</v>
      </c>
      <c r="G58" s="65" t="s">
        <v>114</v>
      </c>
      <c r="H58" s="65" t="s">
        <v>114</v>
      </c>
      <c r="I58" s="67"/>
      <c r="J58" s="65" t="s">
        <v>121</v>
      </c>
      <c r="K58" s="68"/>
      <c r="L58" s="65" t="s">
        <v>114</v>
      </c>
      <c r="M58" s="65"/>
      <c r="N58" s="25"/>
    </row>
    <row r="59" spans="1:14" ht="18" customHeight="1" x14ac:dyDescent="0.25">
      <c r="A59" s="31" t="s">
        <v>16</v>
      </c>
      <c r="B59" s="66"/>
      <c r="C59" s="65"/>
      <c r="D59" s="65"/>
      <c r="E59" s="65"/>
      <c r="F59" s="65"/>
      <c r="G59" s="65"/>
      <c r="H59" s="65"/>
      <c r="I59" s="67"/>
      <c r="J59" s="65"/>
      <c r="K59" s="68"/>
      <c r="L59" s="65"/>
      <c r="M59" s="65"/>
      <c r="N59" s="25"/>
    </row>
  </sheetData>
  <mergeCells count="28">
    <mergeCell ref="A55:M55"/>
    <mergeCell ref="A1:M1"/>
    <mergeCell ref="A2:M2"/>
    <mergeCell ref="A3:A5"/>
    <mergeCell ref="B3:B5"/>
    <mergeCell ref="C3:E3"/>
    <mergeCell ref="F3:I3"/>
    <mergeCell ref="J3:M3"/>
    <mergeCell ref="C4:C5"/>
    <mergeCell ref="D4:D5"/>
    <mergeCell ref="E4:E5"/>
    <mergeCell ref="F4:H4"/>
    <mergeCell ref="I4:I5"/>
    <mergeCell ref="J4:L4"/>
    <mergeCell ref="M4:M5"/>
    <mergeCell ref="A6:M6"/>
    <mergeCell ref="M58:M59"/>
    <mergeCell ref="B58:B59"/>
    <mergeCell ref="C58:C59"/>
    <mergeCell ref="D58:D59"/>
    <mergeCell ref="E58:E59"/>
    <mergeCell ref="F58:F59"/>
    <mergeCell ref="G58:G59"/>
    <mergeCell ref="H58:H59"/>
    <mergeCell ref="I58:I59"/>
    <mergeCell ref="J58:J59"/>
    <mergeCell ref="K58:K59"/>
    <mergeCell ref="L58:L59"/>
  </mergeCells>
  <printOptions gridLines="1"/>
  <pageMargins left="0.38" right="0.32" top="0.45" bottom="0.51" header="0.16" footer="0.3"/>
  <pageSetup paperSize="9" scale="5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67"/>
  <sheetViews>
    <sheetView tabSelected="1" view="pageBreakPreview" zoomScaleNormal="100" zoomScaleSheetLayoutView="100" workbookViewId="0">
      <selection activeCell="A2" sqref="A2:K2"/>
    </sheetView>
  </sheetViews>
  <sheetFormatPr defaultRowHeight="12.75" x14ac:dyDescent="0.2"/>
  <cols>
    <col min="1" max="1" width="6.140625" style="38" customWidth="1"/>
    <col min="2" max="2" width="25.140625" style="38" customWidth="1"/>
    <col min="3" max="8" width="9.5703125" style="38" customWidth="1"/>
    <col min="9" max="9" width="12" style="38" customWidth="1"/>
    <col min="10" max="10" width="22.42578125" style="38" customWidth="1"/>
    <col min="11" max="11" width="19" style="38" customWidth="1"/>
    <col min="12" max="16384" width="9.140625" style="38"/>
  </cols>
  <sheetData>
    <row r="1" spans="1:11" ht="30" customHeight="1" x14ac:dyDescent="0.2">
      <c r="A1" s="100" t="s">
        <v>151</v>
      </c>
      <c r="B1" s="101"/>
      <c r="C1" s="101"/>
      <c r="D1" s="101"/>
      <c r="E1" s="101"/>
      <c r="F1" s="101"/>
      <c r="G1" s="101"/>
      <c r="H1" s="101"/>
      <c r="I1" s="101"/>
      <c r="J1" s="101"/>
      <c r="K1" s="102"/>
    </row>
    <row r="2" spans="1:11" ht="67.5" customHeight="1" x14ac:dyDescent="0.2">
      <c r="A2" s="103" t="s">
        <v>152</v>
      </c>
      <c r="B2" s="104"/>
      <c r="C2" s="104"/>
      <c r="D2" s="104"/>
      <c r="E2" s="104"/>
      <c r="F2" s="104"/>
      <c r="G2" s="104"/>
      <c r="H2" s="104"/>
      <c r="I2" s="104"/>
      <c r="J2" s="104"/>
      <c r="K2" s="105"/>
    </row>
    <row r="3" spans="1:11" ht="23.25" customHeight="1" x14ac:dyDescent="0.2">
      <c r="A3" s="108" t="s">
        <v>0</v>
      </c>
      <c r="B3" s="109" t="s">
        <v>139</v>
      </c>
      <c r="C3" s="109" t="s">
        <v>13</v>
      </c>
      <c r="D3" s="109"/>
      <c r="E3" s="109"/>
      <c r="F3" s="109"/>
      <c r="G3" s="109"/>
      <c r="H3" s="109"/>
      <c r="I3" s="109"/>
      <c r="J3" s="106" t="s">
        <v>9</v>
      </c>
      <c r="K3" s="107"/>
    </row>
    <row r="4" spans="1:11" ht="96.75" customHeight="1" x14ac:dyDescent="0.2">
      <c r="A4" s="108"/>
      <c r="B4" s="109"/>
      <c r="C4" s="45" t="s">
        <v>7</v>
      </c>
      <c r="D4" s="45" t="s">
        <v>8</v>
      </c>
      <c r="E4" s="45" t="s">
        <v>122</v>
      </c>
      <c r="F4" s="45" t="s">
        <v>123</v>
      </c>
      <c r="G4" s="45" t="s">
        <v>124</v>
      </c>
      <c r="H4" s="45" t="s">
        <v>125</v>
      </c>
      <c r="I4" s="45" t="s">
        <v>108</v>
      </c>
      <c r="J4" s="46">
        <v>2025</v>
      </c>
      <c r="K4" s="47">
        <v>2026</v>
      </c>
    </row>
    <row r="5" spans="1:11" s="39" customFormat="1" ht="23.25" customHeight="1" x14ac:dyDescent="0.25">
      <c r="A5" s="96" t="s">
        <v>5</v>
      </c>
      <c r="B5" s="97"/>
      <c r="C5" s="97"/>
      <c r="D5" s="97"/>
      <c r="E5" s="97"/>
      <c r="F5" s="97"/>
      <c r="G5" s="97"/>
      <c r="H5" s="97"/>
      <c r="I5" s="97"/>
      <c r="J5" s="97"/>
      <c r="K5" s="98"/>
    </row>
    <row r="6" spans="1:11" ht="21" customHeight="1" x14ac:dyDescent="0.2">
      <c r="A6" s="48" t="s">
        <v>1</v>
      </c>
      <c r="B6" s="40" t="s">
        <v>58</v>
      </c>
      <c r="C6" s="41">
        <v>5</v>
      </c>
      <c r="D6" s="41">
        <v>4</v>
      </c>
      <c r="E6" s="41">
        <v>90</v>
      </c>
      <c r="F6" s="41">
        <v>90</v>
      </c>
      <c r="G6" s="41">
        <v>90</v>
      </c>
      <c r="H6" s="41">
        <v>90</v>
      </c>
      <c r="I6" s="41">
        <v>90</v>
      </c>
      <c r="J6" s="42" t="s">
        <v>136</v>
      </c>
      <c r="K6" s="49" t="s">
        <v>137</v>
      </c>
    </row>
    <row r="7" spans="1:11" ht="21" customHeight="1" x14ac:dyDescent="0.2">
      <c r="A7" s="48" t="s">
        <v>2</v>
      </c>
      <c r="B7" s="40" t="s">
        <v>59</v>
      </c>
      <c r="C7" s="41">
        <v>5</v>
      </c>
      <c r="D7" s="41">
        <v>4</v>
      </c>
      <c r="E7" s="41">
        <v>90</v>
      </c>
      <c r="F7" s="41">
        <v>90</v>
      </c>
      <c r="G7" s="41">
        <v>90</v>
      </c>
      <c r="H7" s="41">
        <v>90</v>
      </c>
      <c r="I7" s="41">
        <v>90</v>
      </c>
      <c r="J7" s="42" t="s">
        <v>136</v>
      </c>
      <c r="K7" s="49" t="s">
        <v>137</v>
      </c>
    </row>
    <row r="8" spans="1:11" ht="21" customHeight="1" x14ac:dyDescent="0.2">
      <c r="A8" s="48" t="s">
        <v>3</v>
      </c>
      <c r="B8" s="40" t="s">
        <v>60</v>
      </c>
      <c r="C8" s="41">
        <v>5</v>
      </c>
      <c r="D8" s="41">
        <v>4</v>
      </c>
      <c r="E8" s="41">
        <v>90</v>
      </c>
      <c r="F8" s="41">
        <v>90</v>
      </c>
      <c r="G8" s="41">
        <v>90</v>
      </c>
      <c r="H8" s="41">
        <v>90</v>
      </c>
      <c r="I8" s="41">
        <v>90</v>
      </c>
      <c r="J8" s="42" t="s">
        <v>136</v>
      </c>
      <c r="K8" s="49" t="s">
        <v>137</v>
      </c>
    </row>
    <row r="9" spans="1:11" ht="21" customHeight="1" x14ac:dyDescent="0.2">
      <c r="A9" s="48" t="s">
        <v>4</v>
      </c>
      <c r="B9" s="40" t="s">
        <v>61</v>
      </c>
      <c r="C9" s="41">
        <v>5</v>
      </c>
      <c r="D9" s="41">
        <v>4</v>
      </c>
      <c r="E9" s="41">
        <v>90</v>
      </c>
      <c r="F9" s="41">
        <v>90</v>
      </c>
      <c r="G9" s="41">
        <v>90</v>
      </c>
      <c r="H9" s="41">
        <v>90</v>
      </c>
      <c r="I9" s="41">
        <v>90</v>
      </c>
      <c r="J9" s="42" t="s">
        <v>136</v>
      </c>
      <c r="K9" s="49" t="s">
        <v>137</v>
      </c>
    </row>
    <row r="10" spans="1:11" ht="21" customHeight="1" x14ac:dyDescent="0.2">
      <c r="A10" s="48" t="s">
        <v>14</v>
      </c>
      <c r="B10" s="40" t="s">
        <v>62</v>
      </c>
      <c r="C10" s="41">
        <v>5</v>
      </c>
      <c r="D10" s="41">
        <v>4</v>
      </c>
      <c r="E10" s="41">
        <v>90</v>
      </c>
      <c r="F10" s="41">
        <v>90</v>
      </c>
      <c r="G10" s="41">
        <v>90</v>
      </c>
      <c r="H10" s="41">
        <v>90</v>
      </c>
      <c r="I10" s="41">
        <v>90</v>
      </c>
      <c r="J10" s="42" t="s">
        <v>136</v>
      </c>
      <c r="K10" s="49" t="s">
        <v>137</v>
      </c>
    </row>
    <row r="11" spans="1:11" ht="21" customHeight="1" x14ac:dyDescent="0.2">
      <c r="A11" s="48" t="s">
        <v>15</v>
      </c>
      <c r="B11" s="40" t="s">
        <v>63</v>
      </c>
      <c r="C11" s="41">
        <v>5</v>
      </c>
      <c r="D11" s="41">
        <v>4</v>
      </c>
      <c r="E11" s="41">
        <v>90</v>
      </c>
      <c r="F11" s="41">
        <v>90</v>
      </c>
      <c r="G11" s="41">
        <v>90</v>
      </c>
      <c r="H11" s="41">
        <v>90</v>
      </c>
      <c r="I11" s="41">
        <v>90</v>
      </c>
      <c r="J11" s="42" t="s">
        <v>136</v>
      </c>
      <c r="K11" s="49" t="s">
        <v>137</v>
      </c>
    </row>
    <row r="12" spans="1:11" ht="21" customHeight="1" x14ac:dyDescent="0.2">
      <c r="A12" s="48" t="s">
        <v>16</v>
      </c>
      <c r="B12" s="40" t="s">
        <v>64</v>
      </c>
      <c r="C12" s="41">
        <v>5</v>
      </c>
      <c r="D12" s="41">
        <v>5</v>
      </c>
      <c r="E12" s="41">
        <v>113</v>
      </c>
      <c r="F12" s="41">
        <v>113</v>
      </c>
      <c r="G12" s="41">
        <v>113</v>
      </c>
      <c r="H12" s="41">
        <v>113</v>
      </c>
      <c r="I12" s="41">
        <v>113</v>
      </c>
      <c r="J12" s="42" t="s">
        <v>136</v>
      </c>
      <c r="K12" s="49" t="s">
        <v>137</v>
      </c>
    </row>
    <row r="13" spans="1:11" ht="21" customHeight="1" x14ac:dyDescent="0.2">
      <c r="A13" s="48" t="s">
        <v>17</v>
      </c>
      <c r="B13" s="40" t="s">
        <v>65</v>
      </c>
      <c r="C13" s="41">
        <v>5</v>
      </c>
      <c r="D13" s="41">
        <v>5</v>
      </c>
      <c r="E13" s="41">
        <v>115</v>
      </c>
      <c r="F13" s="41">
        <v>115</v>
      </c>
      <c r="G13" s="41">
        <v>115</v>
      </c>
      <c r="H13" s="41">
        <v>115</v>
      </c>
      <c r="I13" s="41">
        <v>115</v>
      </c>
      <c r="J13" s="42" t="s">
        <v>136</v>
      </c>
      <c r="K13" s="49" t="s">
        <v>137</v>
      </c>
    </row>
    <row r="14" spans="1:11" ht="21" customHeight="1" x14ac:dyDescent="0.2">
      <c r="A14" s="48" t="s">
        <v>18</v>
      </c>
      <c r="B14" s="40" t="s">
        <v>66</v>
      </c>
      <c r="C14" s="41">
        <v>5</v>
      </c>
      <c r="D14" s="41">
        <v>5</v>
      </c>
      <c r="E14" s="41">
        <v>114</v>
      </c>
      <c r="F14" s="41">
        <v>114</v>
      </c>
      <c r="G14" s="41">
        <v>114</v>
      </c>
      <c r="H14" s="41">
        <v>114</v>
      </c>
      <c r="I14" s="41">
        <v>114</v>
      </c>
      <c r="J14" s="42" t="s">
        <v>136</v>
      </c>
      <c r="K14" s="49" t="s">
        <v>137</v>
      </c>
    </row>
    <row r="15" spans="1:11" ht="21" customHeight="1" x14ac:dyDescent="0.2">
      <c r="A15" s="48" t="s">
        <v>19</v>
      </c>
      <c r="B15" s="40" t="s">
        <v>67</v>
      </c>
      <c r="C15" s="41">
        <v>5</v>
      </c>
      <c r="D15" s="41">
        <v>5</v>
      </c>
      <c r="E15" s="41">
        <v>114</v>
      </c>
      <c r="F15" s="41">
        <v>114</v>
      </c>
      <c r="G15" s="41">
        <v>114</v>
      </c>
      <c r="H15" s="41">
        <v>114</v>
      </c>
      <c r="I15" s="41">
        <v>114</v>
      </c>
      <c r="J15" s="42" t="s">
        <v>136</v>
      </c>
      <c r="K15" s="49" t="s">
        <v>137</v>
      </c>
    </row>
    <row r="16" spans="1:11" ht="21" customHeight="1" x14ac:dyDescent="0.2">
      <c r="A16" s="48" t="s">
        <v>20</v>
      </c>
      <c r="B16" s="40" t="s">
        <v>68</v>
      </c>
      <c r="C16" s="41">
        <v>5</v>
      </c>
      <c r="D16" s="41">
        <v>5</v>
      </c>
      <c r="E16" s="41">
        <v>114</v>
      </c>
      <c r="F16" s="41">
        <v>114</v>
      </c>
      <c r="G16" s="41">
        <v>114</v>
      </c>
      <c r="H16" s="41">
        <v>114</v>
      </c>
      <c r="I16" s="41">
        <v>114</v>
      </c>
      <c r="J16" s="42" t="s">
        <v>136</v>
      </c>
      <c r="K16" s="49" t="s">
        <v>137</v>
      </c>
    </row>
    <row r="17" spans="1:11" ht="21" customHeight="1" x14ac:dyDescent="0.2">
      <c r="A17" s="48" t="s">
        <v>21</v>
      </c>
      <c r="B17" s="40" t="s">
        <v>69</v>
      </c>
      <c r="C17" s="41">
        <v>5</v>
      </c>
      <c r="D17" s="41">
        <v>5</v>
      </c>
      <c r="E17" s="41">
        <v>75</v>
      </c>
      <c r="F17" s="41">
        <v>75</v>
      </c>
      <c r="G17" s="41">
        <v>75</v>
      </c>
      <c r="H17" s="41">
        <v>75</v>
      </c>
      <c r="I17" s="41">
        <v>75</v>
      </c>
      <c r="J17" s="42" t="s">
        <v>136</v>
      </c>
      <c r="K17" s="49" t="s">
        <v>137</v>
      </c>
    </row>
    <row r="18" spans="1:11" ht="21" customHeight="1" x14ac:dyDescent="0.2">
      <c r="A18" s="48" t="s">
        <v>22</v>
      </c>
      <c r="B18" s="40" t="s">
        <v>70</v>
      </c>
      <c r="C18" s="41">
        <v>5</v>
      </c>
      <c r="D18" s="41">
        <v>4</v>
      </c>
      <c r="E18" s="41">
        <v>59</v>
      </c>
      <c r="F18" s="41">
        <v>59</v>
      </c>
      <c r="G18" s="41">
        <v>59</v>
      </c>
      <c r="H18" s="41">
        <v>59</v>
      </c>
      <c r="I18" s="41">
        <v>59</v>
      </c>
      <c r="J18" s="42" t="s">
        <v>136</v>
      </c>
      <c r="K18" s="49" t="s">
        <v>137</v>
      </c>
    </row>
    <row r="19" spans="1:11" ht="21" customHeight="1" x14ac:dyDescent="0.2">
      <c r="A19" s="48" t="s">
        <v>23</v>
      </c>
      <c r="B19" s="40" t="s">
        <v>71</v>
      </c>
      <c r="C19" s="41">
        <v>5</v>
      </c>
      <c r="D19" s="41">
        <v>3</v>
      </c>
      <c r="E19" s="41">
        <v>45</v>
      </c>
      <c r="F19" s="41">
        <v>45</v>
      </c>
      <c r="G19" s="41">
        <v>45</v>
      </c>
      <c r="H19" s="41">
        <v>45</v>
      </c>
      <c r="I19" s="41">
        <v>45</v>
      </c>
      <c r="J19" s="42" t="s">
        <v>136</v>
      </c>
      <c r="K19" s="49" t="s">
        <v>137</v>
      </c>
    </row>
    <row r="20" spans="1:11" ht="21" customHeight="1" x14ac:dyDescent="0.2">
      <c r="A20" s="48" t="s">
        <v>24</v>
      </c>
      <c r="B20" s="40" t="s">
        <v>72</v>
      </c>
      <c r="C20" s="41">
        <v>5</v>
      </c>
      <c r="D20" s="41">
        <v>4</v>
      </c>
      <c r="E20" s="41">
        <v>60</v>
      </c>
      <c r="F20" s="41">
        <v>60</v>
      </c>
      <c r="G20" s="41">
        <v>60</v>
      </c>
      <c r="H20" s="41">
        <v>60</v>
      </c>
      <c r="I20" s="41">
        <v>60</v>
      </c>
      <c r="J20" s="42" t="s">
        <v>136</v>
      </c>
      <c r="K20" s="49" t="s">
        <v>137</v>
      </c>
    </row>
    <row r="21" spans="1:11" ht="21" customHeight="1" x14ac:dyDescent="0.2">
      <c r="A21" s="48" t="s">
        <v>25</v>
      </c>
      <c r="B21" s="40" t="s">
        <v>73</v>
      </c>
      <c r="C21" s="41">
        <v>5</v>
      </c>
      <c r="D21" s="41">
        <v>4</v>
      </c>
      <c r="E21" s="41">
        <v>50</v>
      </c>
      <c r="F21" s="41">
        <v>50</v>
      </c>
      <c r="G21" s="41">
        <v>50</v>
      </c>
      <c r="H21" s="41">
        <v>50</v>
      </c>
      <c r="I21" s="41">
        <v>50</v>
      </c>
      <c r="J21" s="42" t="s">
        <v>136</v>
      </c>
      <c r="K21" s="49" t="s">
        <v>137</v>
      </c>
    </row>
    <row r="22" spans="1:11" ht="21" customHeight="1" x14ac:dyDescent="0.2">
      <c r="A22" s="48" t="s">
        <v>26</v>
      </c>
      <c r="B22" s="43" t="s">
        <v>74</v>
      </c>
      <c r="C22" s="41">
        <v>5</v>
      </c>
      <c r="D22" s="41">
        <v>5</v>
      </c>
      <c r="E22" s="41">
        <v>113</v>
      </c>
      <c r="F22" s="41">
        <v>113</v>
      </c>
      <c r="G22" s="41">
        <v>113</v>
      </c>
      <c r="H22" s="41">
        <v>113</v>
      </c>
      <c r="I22" s="41">
        <v>113</v>
      </c>
      <c r="J22" s="42" t="s">
        <v>136</v>
      </c>
      <c r="K22" s="49" t="s">
        <v>137</v>
      </c>
    </row>
    <row r="23" spans="1:11" ht="21" customHeight="1" x14ac:dyDescent="0.2">
      <c r="A23" s="48" t="s">
        <v>27</v>
      </c>
      <c r="B23" s="43" t="s">
        <v>75</v>
      </c>
      <c r="C23" s="41">
        <v>5</v>
      </c>
      <c r="D23" s="41">
        <v>5</v>
      </c>
      <c r="E23" s="41">
        <v>115</v>
      </c>
      <c r="F23" s="41">
        <v>115</v>
      </c>
      <c r="G23" s="41">
        <v>115</v>
      </c>
      <c r="H23" s="41">
        <v>115</v>
      </c>
      <c r="I23" s="41">
        <v>115</v>
      </c>
      <c r="J23" s="42" t="s">
        <v>136</v>
      </c>
      <c r="K23" s="49" t="s">
        <v>137</v>
      </c>
    </row>
    <row r="24" spans="1:11" ht="21" customHeight="1" x14ac:dyDescent="0.2">
      <c r="A24" s="48" t="s">
        <v>28</v>
      </c>
      <c r="B24" s="43" t="s">
        <v>76</v>
      </c>
      <c r="C24" s="41">
        <v>5</v>
      </c>
      <c r="D24" s="41">
        <v>5</v>
      </c>
      <c r="E24" s="41">
        <v>115</v>
      </c>
      <c r="F24" s="41">
        <v>115</v>
      </c>
      <c r="G24" s="41">
        <v>115</v>
      </c>
      <c r="H24" s="41">
        <v>115</v>
      </c>
      <c r="I24" s="41">
        <v>115</v>
      </c>
      <c r="J24" s="42" t="s">
        <v>136</v>
      </c>
      <c r="K24" s="49" t="s">
        <v>137</v>
      </c>
    </row>
    <row r="25" spans="1:11" ht="21" customHeight="1" x14ac:dyDescent="0.2">
      <c r="A25" s="48" t="s">
        <v>29</v>
      </c>
      <c r="B25" s="43" t="s">
        <v>77</v>
      </c>
      <c r="C25" s="41">
        <v>5</v>
      </c>
      <c r="D25" s="41">
        <v>5</v>
      </c>
      <c r="E25" s="41">
        <v>115</v>
      </c>
      <c r="F25" s="41">
        <v>115</v>
      </c>
      <c r="G25" s="41">
        <v>115</v>
      </c>
      <c r="H25" s="41">
        <v>115</v>
      </c>
      <c r="I25" s="41">
        <v>115</v>
      </c>
      <c r="J25" s="42" t="s">
        <v>136</v>
      </c>
      <c r="K25" s="49" t="s">
        <v>137</v>
      </c>
    </row>
    <row r="26" spans="1:11" ht="21" customHeight="1" x14ac:dyDescent="0.2">
      <c r="A26" s="48" t="s">
        <v>30</v>
      </c>
      <c r="B26" s="43" t="s">
        <v>78</v>
      </c>
      <c r="C26" s="41">
        <v>5</v>
      </c>
      <c r="D26" s="41">
        <v>3</v>
      </c>
      <c r="E26" s="41">
        <v>45</v>
      </c>
      <c r="F26" s="41">
        <v>45</v>
      </c>
      <c r="G26" s="41">
        <v>45</v>
      </c>
      <c r="H26" s="41">
        <v>45</v>
      </c>
      <c r="I26" s="41">
        <v>45</v>
      </c>
      <c r="J26" s="42" t="s">
        <v>136</v>
      </c>
      <c r="K26" s="49" t="s">
        <v>137</v>
      </c>
    </row>
    <row r="27" spans="1:11" ht="21" customHeight="1" x14ac:dyDescent="0.2">
      <c r="A27" s="48" t="s">
        <v>31</v>
      </c>
      <c r="B27" s="43" t="s">
        <v>79</v>
      </c>
      <c r="C27" s="41">
        <v>5</v>
      </c>
      <c r="D27" s="41">
        <v>3</v>
      </c>
      <c r="E27" s="41">
        <v>45</v>
      </c>
      <c r="F27" s="41">
        <v>45</v>
      </c>
      <c r="G27" s="41">
        <v>45</v>
      </c>
      <c r="H27" s="41">
        <v>45</v>
      </c>
      <c r="I27" s="41">
        <v>45</v>
      </c>
      <c r="J27" s="42" t="s">
        <v>136</v>
      </c>
      <c r="K27" s="49" t="s">
        <v>137</v>
      </c>
    </row>
    <row r="28" spans="1:11" ht="21" customHeight="1" x14ac:dyDescent="0.2">
      <c r="A28" s="48" t="s">
        <v>32</v>
      </c>
      <c r="B28" s="43" t="s">
        <v>80</v>
      </c>
      <c r="C28" s="41">
        <v>5</v>
      </c>
      <c r="D28" s="41">
        <v>3</v>
      </c>
      <c r="E28" s="41">
        <v>45</v>
      </c>
      <c r="F28" s="41">
        <v>45</v>
      </c>
      <c r="G28" s="41">
        <v>45</v>
      </c>
      <c r="H28" s="41">
        <v>45</v>
      </c>
      <c r="I28" s="41">
        <v>45</v>
      </c>
      <c r="J28" s="42" t="s">
        <v>136</v>
      </c>
      <c r="K28" s="49" t="s">
        <v>137</v>
      </c>
    </row>
    <row r="29" spans="1:11" ht="21" customHeight="1" x14ac:dyDescent="0.2">
      <c r="A29" s="48" t="s">
        <v>33</v>
      </c>
      <c r="B29" s="43" t="s">
        <v>81</v>
      </c>
      <c r="C29" s="41">
        <v>5</v>
      </c>
      <c r="D29" s="41">
        <v>3</v>
      </c>
      <c r="E29" s="41">
        <v>45</v>
      </c>
      <c r="F29" s="41">
        <v>45</v>
      </c>
      <c r="G29" s="41">
        <v>45</v>
      </c>
      <c r="H29" s="41">
        <v>45</v>
      </c>
      <c r="I29" s="41">
        <v>45</v>
      </c>
      <c r="J29" s="42" t="s">
        <v>136</v>
      </c>
      <c r="K29" s="49" t="s">
        <v>137</v>
      </c>
    </row>
    <row r="30" spans="1:11" ht="21" customHeight="1" x14ac:dyDescent="0.2">
      <c r="A30" s="48" t="s">
        <v>34</v>
      </c>
      <c r="B30" s="43" t="s">
        <v>82</v>
      </c>
      <c r="C30" s="41">
        <v>5</v>
      </c>
      <c r="D30" s="41">
        <v>3</v>
      </c>
      <c r="E30" s="41">
        <v>45</v>
      </c>
      <c r="F30" s="41">
        <v>45</v>
      </c>
      <c r="G30" s="41">
        <v>45</v>
      </c>
      <c r="H30" s="41">
        <v>45</v>
      </c>
      <c r="I30" s="41">
        <v>45</v>
      </c>
      <c r="J30" s="42" t="s">
        <v>136</v>
      </c>
      <c r="K30" s="49" t="s">
        <v>137</v>
      </c>
    </row>
    <row r="31" spans="1:11" ht="21" customHeight="1" x14ac:dyDescent="0.2">
      <c r="A31" s="48" t="s">
        <v>35</v>
      </c>
      <c r="B31" s="43" t="s">
        <v>83</v>
      </c>
      <c r="C31" s="41">
        <v>5</v>
      </c>
      <c r="D31" s="41">
        <v>5</v>
      </c>
      <c r="E31" s="41">
        <v>75</v>
      </c>
      <c r="F31" s="41">
        <v>75</v>
      </c>
      <c r="G31" s="41">
        <v>75</v>
      </c>
      <c r="H31" s="41">
        <v>75</v>
      </c>
      <c r="I31" s="41">
        <v>75</v>
      </c>
      <c r="J31" s="42" t="s">
        <v>136</v>
      </c>
      <c r="K31" s="49" t="s">
        <v>137</v>
      </c>
    </row>
    <row r="32" spans="1:11" ht="21" customHeight="1" x14ac:dyDescent="0.2">
      <c r="A32" s="48" t="s">
        <v>36</v>
      </c>
      <c r="B32" s="43" t="s">
        <v>84</v>
      </c>
      <c r="C32" s="41">
        <v>5</v>
      </c>
      <c r="D32" s="41">
        <v>3</v>
      </c>
      <c r="E32" s="41">
        <v>45</v>
      </c>
      <c r="F32" s="41">
        <v>45</v>
      </c>
      <c r="G32" s="41">
        <v>45</v>
      </c>
      <c r="H32" s="41">
        <v>45</v>
      </c>
      <c r="I32" s="41">
        <v>45</v>
      </c>
      <c r="J32" s="42" t="s">
        <v>136</v>
      </c>
      <c r="K32" s="49" t="s">
        <v>137</v>
      </c>
    </row>
    <row r="33" spans="1:11" ht="21" customHeight="1" x14ac:dyDescent="0.2">
      <c r="A33" s="48" t="s">
        <v>37</v>
      </c>
      <c r="B33" s="43" t="s">
        <v>85</v>
      </c>
      <c r="C33" s="41">
        <v>5</v>
      </c>
      <c r="D33" s="41">
        <v>5</v>
      </c>
      <c r="E33" s="41">
        <v>75</v>
      </c>
      <c r="F33" s="41">
        <v>75</v>
      </c>
      <c r="G33" s="41">
        <v>75</v>
      </c>
      <c r="H33" s="41">
        <v>75</v>
      </c>
      <c r="I33" s="41">
        <v>75</v>
      </c>
      <c r="J33" s="42" t="s">
        <v>136</v>
      </c>
      <c r="K33" s="49" t="s">
        <v>137</v>
      </c>
    </row>
    <row r="34" spans="1:11" ht="21" customHeight="1" x14ac:dyDescent="0.2">
      <c r="A34" s="48" t="s">
        <v>38</v>
      </c>
      <c r="B34" s="43" t="s">
        <v>86</v>
      </c>
      <c r="C34" s="41">
        <v>5</v>
      </c>
      <c r="D34" s="41">
        <v>3</v>
      </c>
      <c r="E34" s="41">
        <v>45</v>
      </c>
      <c r="F34" s="41">
        <v>45</v>
      </c>
      <c r="G34" s="41">
        <v>45</v>
      </c>
      <c r="H34" s="41">
        <v>45</v>
      </c>
      <c r="I34" s="41">
        <v>45</v>
      </c>
      <c r="J34" s="42" t="s">
        <v>136</v>
      </c>
      <c r="K34" s="49" t="s">
        <v>137</v>
      </c>
    </row>
    <row r="35" spans="1:11" ht="21" customHeight="1" x14ac:dyDescent="0.2">
      <c r="A35" s="48" t="s">
        <v>39</v>
      </c>
      <c r="B35" s="43" t="s">
        <v>87</v>
      </c>
      <c r="C35" s="41">
        <v>5</v>
      </c>
      <c r="D35" s="41">
        <v>6</v>
      </c>
      <c r="E35" s="41">
        <v>69</v>
      </c>
      <c r="F35" s="41">
        <v>69</v>
      </c>
      <c r="G35" s="41">
        <v>69</v>
      </c>
      <c r="H35" s="41">
        <v>69</v>
      </c>
      <c r="I35" s="41">
        <v>69</v>
      </c>
      <c r="J35" s="42" t="s">
        <v>136</v>
      </c>
      <c r="K35" s="49" t="s">
        <v>137</v>
      </c>
    </row>
    <row r="36" spans="1:11" ht="21" customHeight="1" x14ac:dyDescent="0.2">
      <c r="A36" s="48" t="s">
        <v>40</v>
      </c>
      <c r="B36" s="43" t="s">
        <v>88</v>
      </c>
      <c r="C36" s="41">
        <v>5</v>
      </c>
      <c r="D36" s="41">
        <v>4</v>
      </c>
      <c r="E36" s="41">
        <v>50</v>
      </c>
      <c r="F36" s="41">
        <v>50</v>
      </c>
      <c r="G36" s="41">
        <v>50</v>
      </c>
      <c r="H36" s="41">
        <v>50</v>
      </c>
      <c r="I36" s="41">
        <v>50</v>
      </c>
      <c r="J36" s="42" t="s">
        <v>136</v>
      </c>
      <c r="K36" s="49" t="s">
        <v>137</v>
      </c>
    </row>
    <row r="37" spans="1:11" ht="21" customHeight="1" x14ac:dyDescent="0.2">
      <c r="A37" s="48" t="s">
        <v>41</v>
      </c>
      <c r="B37" s="43" t="s">
        <v>89</v>
      </c>
      <c r="C37" s="41">
        <v>5</v>
      </c>
      <c r="D37" s="41">
        <v>6</v>
      </c>
      <c r="E37" s="41">
        <v>60</v>
      </c>
      <c r="F37" s="41">
        <v>0</v>
      </c>
      <c r="G37" s="41">
        <v>60</v>
      </c>
      <c r="H37" s="41">
        <v>60</v>
      </c>
      <c r="I37" s="41">
        <v>60</v>
      </c>
      <c r="J37" s="42" t="s">
        <v>136</v>
      </c>
      <c r="K37" s="49" t="s">
        <v>137</v>
      </c>
    </row>
    <row r="38" spans="1:11" ht="21" customHeight="1" x14ac:dyDescent="0.2">
      <c r="A38" s="48" t="s">
        <v>42</v>
      </c>
      <c r="B38" s="43" t="s">
        <v>90</v>
      </c>
      <c r="C38" s="41">
        <v>5</v>
      </c>
      <c r="D38" s="41">
        <v>6</v>
      </c>
      <c r="E38" s="41">
        <v>75</v>
      </c>
      <c r="F38" s="41">
        <v>0</v>
      </c>
      <c r="G38" s="41">
        <v>75</v>
      </c>
      <c r="H38" s="41">
        <v>75</v>
      </c>
      <c r="I38" s="41">
        <v>75</v>
      </c>
      <c r="J38" s="42" t="s">
        <v>136</v>
      </c>
      <c r="K38" s="49" t="s">
        <v>137</v>
      </c>
    </row>
    <row r="39" spans="1:11" ht="21" customHeight="1" x14ac:dyDescent="0.2">
      <c r="A39" s="48" t="s">
        <v>43</v>
      </c>
      <c r="B39" s="43" t="s">
        <v>91</v>
      </c>
      <c r="C39" s="41">
        <v>5</v>
      </c>
      <c r="D39" s="41">
        <v>6</v>
      </c>
      <c r="E39" s="41">
        <v>75</v>
      </c>
      <c r="F39" s="41">
        <v>0</v>
      </c>
      <c r="G39" s="41">
        <v>75</v>
      </c>
      <c r="H39" s="41">
        <v>75</v>
      </c>
      <c r="I39" s="41">
        <v>75</v>
      </c>
      <c r="J39" s="42" t="s">
        <v>136</v>
      </c>
      <c r="K39" s="49" t="s">
        <v>137</v>
      </c>
    </row>
    <row r="40" spans="1:11" ht="21" customHeight="1" x14ac:dyDescent="0.2">
      <c r="A40" s="48" t="s">
        <v>44</v>
      </c>
      <c r="B40" s="43" t="s">
        <v>92</v>
      </c>
      <c r="C40" s="41">
        <v>5</v>
      </c>
      <c r="D40" s="41">
        <v>8</v>
      </c>
      <c r="E40" s="41">
        <v>80</v>
      </c>
      <c r="F40" s="41">
        <v>0</v>
      </c>
      <c r="G40" s="41">
        <v>80</v>
      </c>
      <c r="H40" s="41">
        <v>80</v>
      </c>
      <c r="I40" s="41">
        <v>80</v>
      </c>
      <c r="J40" s="42" t="s">
        <v>136</v>
      </c>
      <c r="K40" s="49" t="s">
        <v>137</v>
      </c>
    </row>
    <row r="41" spans="1:11" ht="21" customHeight="1" x14ac:dyDescent="0.2">
      <c r="A41" s="48" t="s">
        <v>45</v>
      </c>
      <c r="B41" s="43" t="s">
        <v>93</v>
      </c>
      <c r="C41" s="41">
        <v>5</v>
      </c>
      <c r="D41" s="41">
        <v>8</v>
      </c>
      <c r="E41" s="41">
        <v>100</v>
      </c>
      <c r="F41" s="41">
        <v>0</v>
      </c>
      <c r="G41" s="41">
        <v>100</v>
      </c>
      <c r="H41" s="41">
        <v>100</v>
      </c>
      <c r="I41" s="41">
        <v>100</v>
      </c>
      <c r="J41" s="42" t="s">
        <v>136</v>
      </c>
      <c r="K41" s="49" t="s">
        <v>137</v>
      </c>
    </row>
    <row r="42" spans="1:11" ht="21" customHeight="1" x14ac:dyDescent="0.2">
      <c r="A42" s="48" t="s">
        <v>46</v>
      </c>
      <c r="B42" s="43" t="s">
        <v>94</v>
      </c>
      <c r="C42" s="41">
        <v>5</v>
      </c>
      <c r="D42" s="41">
        <v>3</v>
      </c>
      <c r="E42" s="41">
        <v>45</v>
      </c>
      <c r="F42" s="41">
        <v>45</v>
      </c>
      <c r="G42" s="41">
        <v>45</v>
      </c>
      <c r="H42" s="41">
        <v>45</v>
      </c>
      <c r="I42" s="41">
        <v>45</v>
      </c>
      <c r="J42" s="42" t="s">
        <v>136</v>
      </c>
      <c r="K42" s="49" t="s">
        <v>137</v>
      </c>
    </row>
    <row r="43" spans="1:11" ht="21" customHeight="1" x14ac:dyDescent="0.2">
      <c r="A43" s="48" t="s">
        <v>47</v>
      </c>
      <c r="B43" s="43" t="s">
        <v>95</v>
      </c>
      <c r="C43" s="41">
        <v>5</v>
      </c>
      <c r="D43" s="41">
        <v>8</v>
      </c>
      <c r="E43" s="41">
        <v>99</v>
      </c>
      <c r="F43" s="41">
        <v>0</v>
      </c>
      <c r="G43" s="41">
        <v>99</v>
      </c>
      <c r="H43" s="41">
        <v>99</v>
      </c>
      <c r="I43" s="41">
        <v>99</v>
      </c>
      <c r="J43" s="42" t="s">
        <v>136</v>
      </c>
      <c r="K43" s="49" t="s">
        <v>137</v>
      </c>
    </row>
    <row r="44" spans="1:11" ht="21" customHeight="1" x14ac:dyDescent="0.2">
      <c r="A44" s="48" t="s">
        <v>48</v>
      </c>
      <c r="B44" s="43" t="s">
        <v>96</v>
      </c>
      <c r="C44" s="41">
        <v>5</v>
      </c>
      <c r="D44" s="41">
        <v>6</v>
      </c>
      <c r="E44" s="41">
        <v>75</v>
      </c>
      <c r="F44" s="41">
        <v>0</v>
      </c>
      <c r="G44" s="41">
        <v>75</v>
      </c>
      <c r="H44" s="41">
        <v>75</v>
      </c>
      <c r="I44" s="41">
        <v>75</v>
      </c>
      <c r="J44" s="42" t="s">
        <v>136</v>
      </c>
      <c r="K44" s="49" t="s">
        <v>137</v>
      </c>
    </row>
    <row r="45" spans="1:11" ht="21" customHeight="1" x14ac:dyDescent="0.2">
      <c r="A45" s="48" t="s">
        <v>49</v>
      </c>
      <c r="B45" s="43" t="s">
        <v>97</v>
      </c>
      <c r="C45" s="41">
        <v>5</v>
      </c>
      <c r="D45" s="41">
        <v>8</v>
      </c>
      <c r="E45" s="41">
        <v>100</v>
      </c>
      <c r="F45" s="41">
        <v>0</v>
      </c>
      <c r="G45" s="41">
        <v>100</v>
      </c>
      <c r="H45" s="41">
        <v>100</v>
      </c>
      <c r="I45" s="41">
        <v>100</v>
      </c>
      <c r="J45" s="42" t="s">
        <v>136</v>
      </c>
      <c r="K45" s="49" t="s">
        <v>137</v>
      </c>
    </row>
    <row r="46" spans="1:11" ht="21" customHeight="1" x14ac:dyDescent="0.2">
      <c r="A46" s="48" t="s">
        <v>50</v>
      </c>
      <c r="B46" s="43" t="s">
        <v>98</v>
      </c>
      <c r="C46" s="41">
        <v>5</v>
      </c>
      <c r="D46" s="41">
        <v>2</v>
      </c>
      <c r="E46" s="41">
        <v>24</v>
      </c>
      <c r="F46" s="41">
        <v>0</v>
      </c>
      <c r="G46" s="41">
        <v>24</v>
      </c>
      <c r="H46" s="41">
        <v>24</v>
      </c>
      <c r="I46" s="41">
        <v>24</v>
      </c>
      <c r="J46" s="42" t="s">
        <v>136</v>
      </c>
      <c r="K46" s="49" t="s">
        <v>137</v>
      </c>
    </row>
    <row r="47" spans="1:11" ht="21" customHeight="1" x14ac:dyDescent="0.2">
      <c r="A47" s="48" t="s">
        <v>51</v>
      </c>
      <c r="B47" s="43" t="s">
        <v>99</v>
      </c>
      <c r="C47" s="41">
        <v>5</v>
      </c>
      <c r="D47" s="41">
        <v>6</v>
      </c>
      <c r="E47" s="41">
        <v>75</v>
      </c>
      <c r="F47" s="41">
        <v>0</v>
      </c>
      <c r="G47" s="41">
        <v>75</v>
      </c>
      <c r="H47" s="41">
        <v>75</v>
      </c>
      <c r="I47" s="41">
        <v>75</v>
      </c>
      <c r="J47" s="42" t="s">
        <v>136</v>
      </c>
      <c r="K47" s="49" t="s">
        <v>137</v>
      </c>
    </row>
    <row r="48" spans="1:11" ht="21" customHeight="1" x14ac:dyDescent="0.2">
      <c r="A48" s="48" t="s">
        <v>52</v>
      </c>
      <c r="B48" s="43" t="s">
        <v>100</v>
      </c>
      <c r="C48" s="41">
        <v>5</v>
      </c>
      <c r="D48" s="41">
        <v>8</v>
      </c>
      <c r="E48" s="41">
        <v>100</v>
      </c>
      <c r="F48" s="41">
        <v>0</v>
      </c>
      <c r="G48" s="41">
        <v>100</v>
      </c>
      <c r="H48" s="41">
        <v>100</v>
      </c>
      <c r="I48" s="41">
        <v>100</v>
      </c>
      <c r="J48" s="42" t="s">
        <v>136</v>
      </c>
      <c r="K48" s="49" t="s">
        <v>137</v>
      </c>
    </row>
    <row r="49" spans="1:11" ht="21" customHeight="1" x14ac:dyDescent="0.2">
      <c r="A49" s="48" t="s">
        <v>53</v>
      </c>
      <c r="B49" s="43" t="s">
        <v>101</v>
      </c>
      <c r="C49" s="41">
        <v>11</v>
      </c>
      <c r="D49" s="41">
        <v>2</v>
      </c>
      <c r="E49" s="41">
        <v>70</v>
      </c>
      <c r="F49" s="41">
        <v>0</v>
      </c>
      <c r="G49" s="41">
        <v>70</v>
      </c>
      <c r="H49" s="41">
        <v>70</v>
      </c>
      <c r="I49" s="41">
        <v>70</v>
      </c>
      <c r="J49" s="42" t="s">
        <v>136</v>
      </c>
      <c r="K49" s="49" t="s">
        <v>137</v>
      </c>
    </row>
    <row r="50" spans="1:11" ht="21" customHeight="1" x14ac:dyDescent="0.2">
      <c r="A50" s="48" t="s">
        <v>54</v>
      </c>
      <c r="B50" s="43" t="s">
        <v>102</v>
      </c>
      <c r="C50" s="41">
        <v>11</v>
      </c>
      <c r="D50" s="41">
        <v>2</v>
      </c>
      <c r="E50" s="41">
        <v>70</v>
      </c>
      <c r="F50" s="41">
        <v>0</v>
      </c>
      <c r="G50" s="41">
        <v>70</v>
      </c>
      <c r="H50" s="41">
        <v>70</v>
      </c>
      <c r="I50" s="41">
        <v>70</v>
      </c>
      <c r="J50" s="42" t="s">
        <v>136</v>
      </c>
      <c r="K50" s="49" t="s">
        <v>137</v>
      </c>
    </row>
    <row r="51" spans="1:11" ht="21" customHeight="1" x14ac:dyDescent="0.2">
      <c r="A51" s="48" t="s">
        <v>55</v>
      </c>
      <c r="B51" s="43" t="s">
        <v>103</v>
      </c>
      <c r="C51" s="41">
        <v>5</v>
      </c>
      <c r="D51" s="41">
        <v>2</v>
      </c>
      <c r="E51" s="41">
        <v>25</v>
      </c>
      <c r="F51" s="41">
        <v>25</v>
      </c>
      <c r="G51" s="41">
        <v>25</v>
      </c>
      <c r="H51" s="41">
        <v>25</v>
      </c>
      <c r="I51" s="41">
        <v>25</v>
      </c>
      <c r="J51" s="42" t="s">
        <v>136</v>
      </c>
      <c r="K51" s="49" t="s">
        <v>137</v>
      </c>
    </row>
    <row r="52" spans="1:11" ht="21" customHeight="1" x14ac:dyDescent="0.2">
      <c r="A52" s="48" t="s">
        <v>56</v>
      </c>
      <c r="B52" s="44" t="s">
        <v>126</v>
      </c>
      <c r="C52" s="41">
        <v>2</v>
      </c>
      <c r="D52" s="41">
        <v>1</v>
      </c>
      <c r="E52" s="41">
        <v>2</v>
      </c>
      <c r="F52" s="41">
        <v>2</v>
      </c>
      <c r="G52" s="41">
        <v>2</v>
      </c>
      <c r="H52" s="41">
        <v>2</v>
      </c>
      <c r="I52" s="41">
        <v>2</v>
      </c>
      <c r="J52" s="42" t="s">
        <v>136</v>
      </c>
      <c r="K52" s="49" t="s">
        <v>137</v>
      </c>
    </row>
    <row r="53" spans="1:11" ht="24" customHeight="1" x14ac:dyDescent="0.2">
      <c r="A53" s="61"/>
      <c r="B53" s="57" t="s">
        <v>107</v>
      </c>
      <c r="C53" s="62"/>
      <c r="D53" s="62"/>
      <c r="E53" s="62">
        <f t="shared" ref="E53:H53" si="0">SUM(E6:E52)</f>
        <v>3516</v>
      </c>
      <c r="F53" s="62">
        <f t="shared" si="0"/>
        <v>2513</v>
      </c>
      <c r="G53" s="62">
        <f t="shared" si="0"/>
        <v>3516</v>
      </c>
      <c r="H53" s="62">
        <f t="shared" si="0"/>
        <v>3516</v>
      </c>
      <c r="I53" s="62">
        <f>SUM(I6:I52)</f>
        <v>3516</v>
      </c>
      <c r="J53" s="63"/>
      <c r="K53" s="64"/>
    </row>
    <row r="54" spans="1:11" s="39" customFormat="1" ht="23.25" customHeight="1" x14ac:dyDescent="0.25">
      <c r="A54" s="96" t="s">
        <v>6</v>
      </c>
      <c r="B54" s="97"/>
      <c r="C54" s="97"/>
      <c r="D54" s="97"/>
      <c r="E54" s="97"/>
      <c r="F54" s="97"/>
      <c r="G54" s="97"/>
      <c r="H54" s="97"/>
      <c r="I54" s="97"/>
      <c r="J54" s="97"/>
      <c r="K54" s="99"/>
    </row>
    <row r="55" spans="1:11" ht="18" customHeight="1" x14ac:dyDescent="0.2">
      <c r="A55" s="48" t="s">
        <v>140</v>
      </c>
      <c r="B55" s="44" t="s">
        <v>104</v>
      </c>
      <c r="C55" s="41">
        <v>2</v>
      </c>
      <c r="D55" s="41" t="s">
        <v>127</v>
      </c>
      <c r="E55" s="41">
        <v>24</v>
      </c>
      <c r="F55" s="41">
        <v>0</v>
      </c>
      <c r="G55" s="41">
        <v>24</v>
      </c>
      <c r="H55" s="41">
        <v>24</v>
      </c>
      <c r="I55" s="41">
        <v>24</v>
      </c>
      <c r="J55" s="42" t="s">
        <v>136</v>
      </c>
      <c r="K55" s="50" t="s">
        <v>137</v>
      </c>
    </row>
    <row r="56" spans="1:11" ht="18" customHeight="1" x14ac:dyDescent="0.2">
      <c r="A56" s="48" t="s">
        <v>141</v>
      </c>
      <c r="B56" s="44" t="s">
        <v>128</v>
      </c>
      <c r="C56" s="41">
        <v>1</v>
      </c>
      <c r="D56" s="41" t="s">
        <v>127</v>
      </c>
      <c r="E56" s="41">
        <v>6</v>
      </c>
      <c r="F56" s="41">
        <v>0</v>
      </c>
      <c r="G56" s="41">
        <v>6</v>
      </c>
      <c r="H56" s="41">
        <v>6</v>
      </c>
      <c r="I56" s="41">
        <v>6</v>
      </c>
      <c r="J56" s="42" t="s">
        <v>136</v>
      </c>
      <c r="K56" s="50" t="s">
        <v>137</v>
      </c>
    </row>
    <row r="57" spans="1:11" ht="18" customHeight="1" x14ac:dyDescent="0.2">
      <c r="A57" s="48" t="s">
        <v>142</v>
      </c>
      <c r="B57" s="44" t="s">
        <v>129</v>
      </c>
      <c r="C57" s="41">
        <v>2</v>
      </c>
      <c r="D57" s="41">
        <v>1</v>
      </c>
      <c r="E57" s="41">
        <v>2</v>
      </c>
      <c r="F57" s="41">
        <v>0</v>
      </c>
      <c r="G57" s="41">
        <v>2</v>
      </c>
      <c r="H57" s="41">
        <v>2</v>
      </c>
      <c r="I57" s="41">
        <v>2</v>
      </c>
      <c r="J57" s="42" t="s">
        <v>136</v>
      </c>
      <c r="K57" s="50" t="s">
        <v>137</v>
      </c>
    </row>
    <row r="58" spans="1:11" ht="18" customHeight="1" x14ac:dyDescent="0.2">
      <c r="A58" s="48" t="s">
        <v>143</v>
      </c>
      <c r="B58" s="44" t="s">
        <v>105</v>
      </c>
      <c r="C58" s="41">
        <v>2</v>
      </c>
      <c r="D58" s="41">
        <v>2</v>
      </c>
      <c r="E58" s="41">
        <v>13</v>
      </c>
      <c r="F58" s="41">
        <v>0</v>
      </c>
      <c r="G58" s="41">
        <v>13</v>
      </c>
      <c r="H58" s="41">
        <v>13</v>
      </c>
      <c r="I58" s="41">
        <v>13</v>
      </c>
      <c r="J58" s="42" t="s">
        <v>136</v>
      </c>
      <c r="K58" s="50" t="s">
        <v>137</v>
      </c>
    </row>
    <row r="59" spans="1:11" ht="18" customHeight="1" x14ac:dyDescent="0.2">
      <c r="A59" s="48" t="s">
        <v>144</v>
      </c>
      <c r="B59" s="44" t="s">
        <v>130</v>
      </c>
      <c r="C59" s="41">
        <v>1</v>
      </c>
      <c r="D59" s="41" t="s">
        <v>127</v>
      </c>
      <c r="E59" s="41">
        <v>19</v>
      </c>
      <c r="F59" s="41">
        <v>19</v>
      </c>
      <c r="G59" s="41">
        <v>19</v>
      </c>
      <c r="H59" s="41">
        <v>19</v>
      </c>
      <c r="I59" s="41">
        <v>19</v>
      </c>
      <c r="J59" s="42" t="s">
        <v>136</v>
      </c>
      <c r="K59" s="50" t="s">
        <v>137</v>
      </c>
    </row>
    <row r="60" spans="1:11" ht="18" customHeight="1" x14ac:dyDescent="0.2">
      <c r="A60" s="48" t="s">
        <v>145</v>
      </c>
      <c r="B60" s="44" t="s">
        <v>131</v>
      </c>
      <c r="C60" s="41">
        <v>2</v>
      </c>
      <c r="D60" s="41">
        <v>1</v>
      </c>
      <c r="E60" s="41">
        <v>9</v>
      </c>
      <c r="F60" s="41">
        <v>0</v>
      </c>
      <c r="G60" s="41">
        <v>9</v>
      </c>
      <c r="H60" s="41">
        <v>9</v>
      </c>
      <c r="I60" s="41">
        <v>9</v>
      </c>
      <c r="J60" s="42" t="s">
        <v>136</v>
      </c>
      <c r="K60" s="50" t="s">
        <v>137</v>
      </c>
    </row>
    <row r="61" spans="1:11" ht="18" customHeight="1" x14ac:dyDescent="0.2">
      <c r="A61" s="48" t="s">
        <v>146</v>
      </c>
      <c r="B61" s="44" t="s">
        <v>106</v>
      </c>
      <c r="C61" s="41">
        <v>3</v>
      </c>
      <c r="D61" s="41" t="s">
        <v>127</v>
      </c>
      <c r="E61" s="41">
        <v>25</v>
      </c>
      <c r="F61" s="41">
        <v>0</v>
      </c>
      <c r="G61" s="41">
        <v>25</v>
      </c>
      <c r="H61" s="41">
        <v>25</v>
      </c>
      <c r="I61" s="41">
        <v>25</v>
      </c>
      <c r="J61" s="42" t="s">
        <v>136</v>
      </c>
      <c r="K61" s="50" t="s">
        <v>137</v>
      </c>
    </row>
    <row r="62" spans="1:11" ht="18" customHeight="1" x14ac:dyDescent="0.2">
      <c r="A62" s="48" t="s">
        <v>147</v>
      </c>
      <c r="B62" s="44" t="s">
        <v>132</v>
      </c>
      <c r="C62" s="41">
        <v>2</v>
      </c>
      <c r="D62" s="41">
        <v>2</v>
      </c>
      <c r="E62" s="41">
        <v>7</v>
      </c>
      <c r="F62" s="41">
        <v>0</v>
      </c>
      <c r="G62" s="41">
        <v>7</v>
      </c>
      <c r="H62" s="41">
        <v>7</v>
      </c>
      <c r="I62" s="41">
        <v>7</v>
      </c>
      <c r="J62" s="42" t="s">
        <v>136</v>
      </c>
      <c r="K62" s="50" t="s">
        <v>137</v>
      </c>
    </row>
    <row r="63" spans="1:11" ht="18" customHeight="1" x14ac:dyDescent="0.2">
      <c r="A63" s="48" t="s">
        <v>148</v>
      </c>
      <c r="B63" s="44" t="s">
        <v>133</v>
      </c>
      <c r="C63" s="41">
        <v>1</v>
      </c>
      <c r="D63" s="41" t="s">
        <v>127</v>
      </c>
      <c r="E63" s="41">
        <v>1</v>
      </c>
      <c r="F63" s="41">
        <v>0</v>
      </c>
      <c r="G63" s="41">
        <v>1</v>
      </c>
      <c r="H63" s="41">
        <v>1</v>
      </c>
      <c r="I63" s="41">
        <v>1</v>
      </c>
      <c r="J63" s="42" t="s">
        <v>136</v>
      </c>
      <c r="K63" s="50" t="s">
        <v>137</v>
      </c>
    </row>
    <row r="64" spans="1:11" ht="18" customHeight="1" x14ac:dyDescent="0.2">
      <c r="A64" s="48" t="s">
        <v>149</v>
      </c>
      <c r="B64" s="44" t="s">
        <v>134</v>
      </c>
      <c r="C64" s="41">
        <v>1</v>
      </c>
      <c r="D64" s="41" t="s">
        <v>127</v>
      </c>
      <c r="E64" s="41">
        <v>1</v>
      </c>
      <c r="F64" s="41">
        <v>0</v>
      </c>
      <c r="G64" s="41">
        <v>1</v>
      </c>
      <c r="H64" s="41">
        <v>1</v>
      </c>
      <c r="I64" s="41">
        <v>1</v>
      </c>
      <c r="J64" s="42" t="s">
        <v>136</v>
      </c>
      <c r="K64" s="50" t="s">
        <v>137</v>
      </c>
    </row>
    <row r="65" spans="1:11" ht="18" customHeight="1" x14ac:dyDescent="0.2">
      <c r="A65" s="48" t="s">
        <v>150</v>
      </c>
      <c r="B65" s="44" t="s">
        <v>126</v>
      </c>
      <c r="C65" s="41">
        <v>1</v>
      </c>
      <c r="D65" s="41" t="s">
        <v>127</v>
      </c>
      <c r="E65" s="41">
        <v>1</v>
      </c>
      <c r="F65" s="41">
        <v>0</v>
      </c>
      <c r="G65" s="41">
        <v>1</v>
      </c>
      <c r="H65" s="41">
        <v>1</v>
      </c>
      <c r="I65" s="41">
        <v>1</v>
      </c>
      <c r="J65" s="42" t="s">
        <v>136</v>
      </c>
      <c r="K65" s="50" t="s">
        <v>137</v>
      </c>
    </row>
    <row r="66" spans="1:11" ht="23.25" customHeight="1" x14ac:dyDescent="0.2">
      <c r="A66" s="56"/>
      <c r="B66" s="57" t="s">
        <v>138</v>
      </c>
      <c r="C66" s="58"/>
      <c r="D66" s="58"/>
      <c r="E66" s="58">
        <f>SUM(E55:E65)</f>
        <v>108</v>
      </c>
      <c r="F66" s="58">
        <f>SUM(F55:F65)</f>
        <v>19</v>
      </c>
      <c r="G66" s="58">
        <f>SUM(G55:G65)</f>
        <v>108</v>
      </c>
      <c r="H66" s="58">
        <f>SUM(H55:H65)</f>
        <v>108</v>
      </c>
      <c r="I66" s="58">
        <f>SUM(I55:I65)</f>
        <v>108</v>
      </c>
      <c r="J66" s="59"/>
      <c r="K66" s="60"/>
    </row>
    <row r="67" spans="1:11" ht="24" customHeight="1" thickBot="1" x14ac:dyDescent="0.25">
      <c r="A67" s="51"/>
      <c r="B67" s="52" t="s">
        <v>135</v>
      </c>
      <c r="C67" s="53"/>
      <c r="D67" s="53"/>
      <c r="E67" s="53">
        <f>E53+E66</f>
        <v>3624</v>
      </c>
      <c r="F67" s="53">
        <f>F53+F66</f>
        <v>2532</v>
      </c>
      <c r="G67" s="53">
        <f>G53+G66</f>
        <v>3624</v>
      </c>
      <c r="H67" s="53">
        <f>H53+H66</f>
        <v>3624</v>
      </c>
      <c r="I67" s="53">
        <f>I66+I53</f>
        <v>3624</v>
      </c>
      <c r="J67" s="54"/>
      <c r="K67" s="55"/>
    </row>
  </sheetData>
  <mergeCells count="8">
    <mergeCell ref="A5:K5"/>
    <mergeCell ref="A54:K54"/>
    <mergeCell ref="A1:K1"/>
    <mergeCell ref="A2:K2"/>
    <mergeCell ref="J3:K3"/>
    <mergeCell ref="A3:A4"/>
    <mergeCell ref="B3:B4"/>
    <mergeCell ref="C3:I3"/>
  </mergeCells>
  <phoneticPr fontId="16" type="noConversion"/>
  <printOptions gridLines="1"/>
  <pageMargins left="0.39370078740157483" right="0.31496062992125984" top="0.43307086614173229" bottom="0.11811023622047245" header="0.15748031496062992" footer="0.31496062992125984"/>
  <pageSetup paperSize="9" scale="67" fitToHeight="0" orientation="portrait" r:id="rId1"/>
  <rowBreaks count="1" manualBreakCount="1">
    <brk id="5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2019-2020  Instalacje ele </vt:lpstr>
      <vt:lpstr>2025-2026   </vt:lpstr>
      <vt:lpstr>'2019-2020  Instalacje ele '!Obszar_wydruku</vt:lpstr>
      <vt:lpstr>'2025-2026  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2024-11-27T06:55:36Z</dcterms:modified>
</cp:coreProperties>
</file>